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00CD2A3-4739-4F8D-AF27-3913371601F3}" xr6:coauthVersionLast="47" xr6:coauthVersionMax="47" xr10:uidLastSave="{00000000-0000-0000-0000-000000000000}"/>
  <bookViews>
    <workbookView xWindow="-108" yWindow="-108" windowWidth="23256" windowHeight="12456" tabRatio="946" firstSheet="12" activeTab="34" xr2:uid="{00000000-000D-0000-FFFF-FFFF00000000}"/>
  </bookViews>
  <sheets>
    <sheet name="MENU" sheetId="1" r:id="rId1"/>
    <sheet name="DAFTAR TABEL" sheetId="2" r:id="rId2"/>
    <sheet name="UPPS-1" sheetId="54" r:id="rId3"/>
    <sheet name="UPPS-2" sheetId="55" r:id="rId4"/>
    <sheet name="2.2.4-1" sheetId="3" r:id="rId5"/>
    <sheet name="2.2.4-2" sheetId="4" r:id="rId6"/>
    <sheet name="2.2.4-3" sheetId="5" r:id="rId7"/>
    <sheet name="2.2.4-4" sheetId="6" r:id="rId8"/>
    <sheet name="3.2.3" sheetId="7" r:id="rId9"/>
    <sheet name="3.2.4" sheetId="11" r:id="rId10"/>
    <sheet name="4.2.2" sheetId="12" r:id="rId11"/>
    <sheet name="4.2.3" sheetId="14" r:id="rId12"/>
    <sheet name="4.2.4" sheetId="15" r:id="rId13"/>
    <sheet name="4.2.5-1" sheetId="16" r:id="rId14"/>
    <sheet name="4.2.5-2" sheetId="17" r:id="rId15"/>
    <sheet name="4.2.6" sheetId="38" r:id="rId16"/>
    <sheet name="4.2.7.1" sheetId="19" r:id="rId17"/>
    <sheet name="4.2.7.2" sheetId="56" r:id="rId18"/>
    <sheet name="4.2.8" sheetId="23" r:id="rId19"/>
    <sheet name="5.2.1" sheetId="28" r:id="rId20"/>
    <sheet name="5.2.2" sheetId="29" r:id="rId21"/>
    <sheet name="5.2.3" sheetId="30" r:id="rId22"/>
    <sheet name="5.2.4" sheetId="31" r:id="rId23"/>
    <sheet name="5.2.5" sheetId="32" r:id="rId24"/>
    <sheet name="5.2.6" sheetId="57" r:id="rId25"/>
    <sheet name="6.2.2" sheetId="34" r:id="rId26"/>
    <sheet name="6.2.5" sheetId="35" r:id="rId27"/>
    <sheet name="6.2.9" sheetId="36" r:id="rId28"/>
    <sheet name="6.2.10" sheetId="59" r:id="rId29"/>
    <sheet name="6.2.11" sheetId="39" r:id="rId30"/>
    <sheet name="6.2.12" sheetId="40" r:id="rId31"/>
    <sheet name="6.2.13" sheetId="41" r:id="rId32"/>
    <sheet name="7.2.2" sheetId="42" r:id="rId33"/>
    <sheet name="7.2.3" sheetId="50" r:id="rId34"/>
    <sheet name="8.2.2" sheetId="43" r:id="rId35"/>
    <sheet name="8.2.3" sheetId="60" r:id="rId36"/>
    <sheet name="9.2.1" sheetId="44" r:id="rId37"/>
    <sheet name="9.2.2" sheetId="46" r:id="rId38"/>
    <sheet name="9.2.3" sheetId="47" r:id="rId39"/>
    <sheet name="9.2.4" sheetId="49" r:id="rId40"/>
    <sheet name="9.2.5" sheetId="61" r:id="rId41"/>
    <sheet name="9.2.6" sheetId="51" r:id="rId42"/>
    <sheet name="9.2.7" sheetId="52" r:id="rId43"/>
    <sheet name="9.2.8" sheetId="53" r:id="rId4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61" l="1"/>
  <c r="G18" i="61"/>
  <c r="G17" i="61"/>
  <c r="G16" i="61"/>
  <c r="G15" i="61"/>
  <c r="G14" i="61"/>
  <c r="G13" i="61"/>
  <c r="G12" i="61"/>
  <c r="G11" i="61"/>
  <c r="G10" i="61"/>
  <c r="G9" i="61"/>
  <c r="G8" i="61"/>
  <c r="G7" i="61"/>
  <c r="G19" i="60"/>
  <c r="G18" i="60"/>
  <c r="G17" i="60"/>
  <c r="G16" i="60"/>
  <c r="G15" i="60"/>
  <c r="G14" i="60"/>
  <c r="G13" i="60"/>
  <c r="G12" i="60"/>
  <c r="G11" i="60"/>
  <c r="G10" i="60"/>
  <c r="G9" i="60"/>
  <c r="G8" i="60"/>
  <c r="G7" i="60"/>
  <c r="G7" i="50"/>
  <c r="G9" i="50"/>
  <c r="G8" i="50"/>
  <c r="G10" i="50"/>
  <c r="G11" i="50"/>
  <c r="G12" i="50"/>
  <c r="G13" i="50"/>
  <c r="G14" i="50"/>
  <c r="G15" i="50"/>
  <c r="G16" i="50"/>
  <c r="G17" i="50"/>
  <c r="G18" i="50"/>
  <c r="G19" i="50"/>
  <c r="G20" i="50"/>
  <c r="G21" i="50"/>
  <c r="F8" i="59"/>
  <c r="F9" i="59"/>
  <c r="F10" i="59"/>
  <c r="F11" i="59"/>
  <c r="F12" i="59"/>
  <c r="F13" i="59"/>
  <c r="F7" i="59"/>
  <c r="H11" i="31"/>
  <c r="H11" i="30"/>
  <c r="H23" i="28"/>
  <c r="G23" i="28"/>
  <c r="K7" i="15"/>
  <c r="D7" i="14"/>
  <c r="D8" i="14"/>
  <c r="D6" i="14"/>
  <c r="D9" i="11" l="1"/>
  <c r="B9" i="11"/>
  <c r="C9" i="11"/>
  <c r="E12" i="7"/>
  <c r="F12" i="7"/>
  <c r="B12" i="7"/>
  <c r="C12" i="7"/>
  <c r="D12" i="7"/>
  <c r="J13" i="29"/>
  <c r="K13" i="29" s="1"/>
  <c r="I13" i="29"/>
  <c r="H13" i="29"/>
  <c r="F13" i="29"/>
  <c r="E13" i="29"/>
  <c r="D13" i="29"/>
  <c r="G13" i="29" s="1"/>
  <c r="K15" i="29"/>
  <c r="K16" i="29"/>
  <c r="K17" i="29"/>
  <c r="K18" i="29"/>
  <c r="G15" i="29"/>
  <c r="G16" i="29"/>
  <c r="G17" i="29"/>
  <c r="G18" i="29"/>
  <c r="K7" i="29"/>
  <c r="K14" i="29"/>
  <c r="K12" i="29"/>
  <c r="K11" i="29"/>
  <c r="K10" i="29"/>
  <c r="K9" i="29"/>
  <c r="K8" i="29"/>
  <c r="J8" i="28"/>
  <c r="F8" i="28"/>
  <c r="I23" i="28"/>
  <c r="E23" i="28"/>
  <c r="D23" i="28"/>
  <c r="C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F13" i="38"/>
  <c r="J13" i="38"/>
  <c r="K8" i="15"/>
  <c r="K9" i="15"/>
  <c r="K10" i="15"/>
  <c r="K11" i="15"/>
  <c r="K12" i="15"/>
  <c r="K13" i="15"/>
  <c r="K14" i="15"/>
  <c r="K15" i="15"/>
  <c r="K16" i="15"/>
  <c r="K17" i="15"/>
  <c r="J23" i="28" l="1"/>
  <c r="K13" i="38"/>
  <c r="J14" i="38" l="1"/>
  <c r="J15" i="38"/>
  <c r="J16" i="38"/>
  <c r="J17" i="38"/>
  <c r="J18" i="38"/>
  <c r="J19" i="38"/>
  <c r="J20" i="38"/>
  <c r="J21" i="38"/>
  <c r="J22" i="38"/>
  <c r="J23" i="38"/>
  <c r="F14" i="38"/>
  <c r="F15" i="38"/>
  <c r="F16" i="38"/>
  <c r="F17" i="38"/>
  <c r="F18" i="38"/>
  <c r="F19" i="38"/>
  <c r="F20" i="38"/>
  <c r="F21" i="38"/>
  <c r="F22" i="38"/>
  <c r="F23" i="38"/>
  <c r="H21" i="31"/>
  <c r="H20" i="31"/>
  <c r="H19" i="31"/>
  <c r="H18" i="31"/>
  <c r="H17" i="31"/>
  <c r="H16" i="31"/>
  <c r="H15" i="31"/>
  <c r="H14" i="31"/>
  <c r="H13" i="31"/>
  <c r="H12" i="31"/>
  <c r="H12" i="30"/>
  <c r="H13" i="30"/>
  <c r="H14" i="30"/>
  <c r="H15" i="30"/>
  <c r="H16" i="30"/>
  <c r="H17" i="30"/>
  <c r="H18" i="30"/>
  <c r="H19" i="30"/>
  <c r="H20" i="30"/>
  <c r="H21" i="30"/>
  <c r="G8" i="29"/>
  <c r="G9" i="29"/>
  <c r="G10" i="29"/>
  <c r="G11" i="29"/>
  <c r="G12" i="29"/>
  <c r="G14" i="29"/>
  <c r="G7" i="29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 l="1"/>
  <c r="K23" i="38"/>
  <c r="K15" i="38"/>
  <c r="K17" i="38"/>
  <c r="K19" i="38"/>
  <c r="K21" i="38"/>
  <c r="K16" i="38"/>
  <c r="K20" i="38"/>
  <c r="K22" i="38"/>
  <c r="K14" i="38"/>
  <c r="K18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13" authorId="0" shapeId="0" xr:uid="{9795BAFD-792A-417D-BE7B-6F96AE7EA8A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angka, misal: 5,4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D885C4F0-3935-47FC-940D-A419FB622B3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1524C891-6F8A-4E73-843A-E87448A14ACE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7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  <comment ref="E8" authorId="0" shapeId="0" xr:uid="{4A25E99C-4A22-42E2-A945-B3AE9DF0513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Milik Sendiri</t>
        </r>
      </text>
    </comment>
    <comment ref="F8" authorId="0" shapeId="0" xr:uid="{E2B4E2D2-FFCF-48D4-879C-CCFAADF8D6A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Sewa/Kontrak/Kerjasama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9" authorId="0" shapeId="0" xr:uid="{7C473D0D-35B0-4198-9BB5-92FE26DAB0C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  <comment ref="E10" authorId="0" shapeId="0" xr:uid="{A439685F-3554-4688-BDF0-C750841E201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Milik Sendiri</t>
        </r>
      </text>
    </comment>
    <comment ref="F10" authorId="0" shapeId="0" xr:uid="{5D98F834-E32B-450D-B55B-AC03450A14B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Sewa/Kontrak/Kerjasama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3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√ pada kolom yang sesuai</t>
        </r>
      </text>
    </comment>
    <comment ref="H13" authorId="0" shapeId="0" xr:uid="{2BE8D6F7-DDA0-4A48-9C9F-01F2BC2E870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√ pada kolom yang sesuai</t>
        </r>
      </text>
    </comment>
    <comment ref="L13" authorId="0" shapeId="0" xr:uid="{3CA124CA-62A3-4561-94A4-B23BB386E70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tautan/link URL dokumen RPS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8BA52727-334A-4D18-9E5F-2218935F8D8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ada lebih dari satu integrasi Penelitian/PkM setiap DTPS, cukup ditulis satu kali.</t>
        </r>
      </text>
    </comment>
    <comment ref="E4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sebagai referensi atau materi pembelajaran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8" authorId="0" shapeId="0" xr:uid="{1DB5CF0E-0D6B-41C4-82E4-EC6EAA222D8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kegiatan yang dilaksanakan pada semester yang sama (ganjil atau genap) pada TS</t>
        </r>
      </text>
    </comment>
    <comment ref="D8" authorId="0" shapeId="0" xr:uid="{00000000-0006-0000-27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Sekali dalam satu bulan atau tiga bulan atau satu semester</t>
        </r>
      </text>
    </comment>
    <comment ref="F8" authorId="0" shapeId="0" xr:uid="{00000000-0006-0000-27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Laporan pelaksanaan kegiatan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434B7EC9-E856-4992-A2AA-25A4E581BE6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kegiatan dosen tamu atau tenaga ahli yang dilaksanakan di semester yang sama (ganjil atau genap) pada TS.</t>
        </r>
      </text>
    </comment>
    <comment ref="G4" authorId="0" shapeId="0" xr:uid="{00000000-0006-0000-28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Laporan pelaksanaan kegiatan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8" authorId="0" shapeId="0" xr:uid="{4B8863FB-66B2-431C-88E9-0FC33E29C4B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setiap tahun, nama ketua tim cukup ditulis satu kali</t>
        </r>
      </text>
    </comment>
    <comment ref="H8" authorId="0" shapeId="0" xr:uid="{00000000-0006-0000-2A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kepakaran (expertise) atau research interest ketua tim peneliti</t>
        </r>
      </text>
    </comment>
    <comment ref="I8" authorId="0" shapeId="0" xr:uid="{BA519D4A-D3ED-41B9-BD4F-E1A2FE322B4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  <comment ref="J8" authorId="0" shapeId="0" xr:uid="{07C1DE9B-018E-40E5-8B3C-5FC0DF62AE3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  <comment ref="D9" authorId="0" shapeId="0" xr:uid="{FB1D9396-A55B-4E7D-8E6B-C03F00756A1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Negeri</t>
        </r>
      </text>
    </comment>
    <comment ref="E9" authorId="0" shapeId="0" xr:uid="{B1BC1F46-FECF-422C-8971-5C0CC260669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Luar Negeri</t>
        </r>
      </text>
    </comment>
    <comment ref="F9" authorId="0" shapeId="0" xr:uid="{EB884A36-53AE-429B-B0C1-D2CB360B95A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Mandiri/PT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7" authorId="0" shapeId="0" xr:uid="{2384E6D5-ABBE-4786-A631-719CC3E2F57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setiap tahun, nama ketua tim cukup ditulis satu kali</t>
        </r>
      </text>
    </comment>
    <comment ref="H7" authorId="0" shapeId="0" xr:uid="{5B7DC95A-E7A4-4623-BB3D-A29323EE5BC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kepakaran (expertise) atau research interest ketua tim peneliti</t>
        </r>
      </text>
    </comment>
    <comment ref="I7" authorId="0" shapeId="0" xr:uid="{8A3AD7DD-DB7B-4A1D-867D-998AB131AA8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  <comment ref="J7" authorId="0" shapeId="0" xr:uid="{E6D7B2D4-7F50-4195-865D-5674C609E40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  <comment ref="D8" authorId="0" shapeId="0" xr:uid="{3C683CEC-88B7-48D5-828A-95A414CBCAB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Negeri</t>
        </r>
      </text>
    </comment>
    <comment ref="E8" authorId="0" shapeId="0" xr:uid="{94A75053-96CF-4770-8863-C7B118859D1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Luar Negeri</t>
        </r>
      </text>
    </comment>
    <comment ref="F8" authorId="0" shapeId="0" xr:uid="{3F6B36BC-2BEE-41A3-8E45-2D050243022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Mandiri/PT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Besar dana Pendidikan, Penelitian, PkM, Publikasi dan Investasi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H4" authorId="0" shapeId="0" xr:uid="{3AFD4896-F659-4012-98CC-50D1F4F8559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angka lama masat studi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4" authorId="0" shapeId="0" xr:uid="{45657F30-A5F9-49D1-90FF-7EE18CD3033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Surat Keterangan dari Pengguna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4" authorId="0" shapeId="0" xr:uid="{00000000-0006-0000-35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Surat penetapan oleh Menteri Hukum dan Hak Asasi Manusia atau pihak lain yang berwenang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1" authorId="0" shapeId="0" xr:uid="{1D5DC0C9-0520-4FAB-A004-5E2A5B71640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*TS:Tahun akademik penuh terakhir saat pengisian instrumen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962EE1E0-5D93-4F34-942C-681D01A4B01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Jumlah Jenis Program Layanan Bimbingan dan Konseling.</t>
        </r>
      </text>
    </comment>
    <comment ref="C4" authorId="0" shapeId="0" xr:uid="{DB3C1E3D-99D1-435F-B67E-2D3EF78F1733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Jumlah Jenis Program Layanan Beasiswa</t>
        </r>
      </text>
    </comment>
    <comment ref="D4" authorId="0" shapeId="0" xr:uid="{9B657602-1258-46BE-8AD2-3CDE86CC3001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Jumlah Jenis Program Layanan Kesehatan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0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Format: dd/mm/yyyy, contoh: 10/11/1981</t>
        </r>
      </text>
    </comment>
    <comment ref="H10" authorId="0" shapeId="0" xr:uid="{85E076E7-DD8C-4A37-A25B-E893E3F979A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Setiap isian dipisahkan dengan tanda koma (,)
Format:
S2 Nama PT, S3 Nama PT</t>
        </r>
      </text>
    </comment>
    <comment ref="I10" authorId="0" shapeId="0" xr:uid="{30D9BB7A-686A-4127-9BC0-677036FF1DD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Tiap bidang keahlian dipisakan dengan tanda koma (,)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4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  <comment ref="F4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  <comment ref="G4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  <comment ref="H4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A37D9008-8D04-4201-BFE2-479692AFD02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mengajar lebih dari satu MK, cukup ditulis satu kali</t>
        </r>
      </text>
    </comment>
    <comment ref="E5" authorId="0" shapeId="0" xr:uid="{696E7FA5-D961-4123-9350-76C76679E03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kode mata kuliah dipisah tanda koma (,)</t>
        </r>
      </text>
    </comment>
    <comment ref="F5" authorId="0" shapeId="0" xr:uid="{2987BEEB-FF6A-4F14-AA38-EB630914E21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Mata Kuliah dipisah dengan tanda koma (,)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512739CD-B3E2-439B-96FB-694AD318A35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mengajar lebih dari satu MK, cukup ditulis satu kali</t>
        </r>
      </text>
    </comment>
    <comment ref="E5" authorId="0" shapeId="0" xr:uid="{6A5CB213-23B9-4203-9B3C-D4A441430C3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kode mata kuliah dipisah tanda koma (,)</t>
        </r>
      </text>
    </comment>
    <comment ref="F5" authorId="0" shapeId="0" xr:uid="{46B0F5E7-2FC5-4E62-9033-DF6F8B69619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Mata Kuliah dipisah dengan tanda koma (,)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8" authorId="0" shapeId="0" xr:uid="{03384D56-FA4D-4678-BB80-8EA0EC66D90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DTPS memiliki lebih dari satu Prestasi, cukup ditulis satu kali (yang terbaik/monumental)</t>
        </r>
      </text>
    </comment>
    <comment ref="E8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</t>
        </r>
      </text>
    </comment>
    <comment ref="H8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Sertifikat</t>
        </r>
      </text>
    </comment>
    <comment ref="G9" authorId="0" shapeId="0" xr:uid="{448E32BA-0877-468A-AA95-3A912623487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satu lembaga (PT)</t>
        </r>
      </text>
    </comment>
  </commentList>
</comments>
</file>

<file path=xl/sharedStrings.xml><?xml version="1.0" encoding="utf-8"?>
<sst xmlns="http://schemas.openxmlformats.org/spreadsheetml/2006/main" count="815" uniqueCount="422">
  <si>
    <t>Nama Program Studi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</si>
  <si>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</si>
  <si>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</si>
  <si>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</si>
  <si>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</si>
  <si>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</si>
  <si>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</si>
  <si>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</si>
  <si>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Nomor Telpon</t>
  </si>
  <si>
    <t>Email</t>
  </si>
  <si>
    <t>Website</t>
  </si>
  <si>
    <t>Kabupaten/Kota:</t>
  </si>
  <si>
    <t>Kode Pos :</t>
  </si>
  <si>
    <t>TS</t>
  </si>
  <si>
    <t>Tanggal</t>
  </si>
  <si>
    <t>Nama Pengusul</t>
  </si>
  <si>
    <t>/</t>
  </si>
  <si>
    <t>TS *)</t>
  </si>
  <si>
    <t>*) TS = Tahun akademik penuh terakhir saat pengajuan usulan akreditasi</t>
  </si>
  <si>
    <t>LAMDIK</t>
  </si>
  <si>
    <t>DAFTAR TABEL - DATA KUANTITATIF LAPORAN EVALUASI DIRI</t>
  </si>
  <si>
    <t>No</t>
  </si>
  <si>
    <t>Nama Lembaga Mitra</t>
  </si>
  <si>
    <t>Tingkat</t>
  </si>
  <si>
    <t>Judul dan Ruang Lingkup Kerjasama</t>
  </si>
  <si>
    <t>Manfaat/Output</t>
  </si>
  <si>
    <t>Bukti/Tautan</t>
  </si>
  <si>
    <t>Internasional</t>
  </si>
  <si>
    <t>Nasional</t>
  </si>
  <si>
    <t>Lokal</t>
  </si>
  <si>
    <t>…</t>
  </si>
  <si>
    <t>V</t>
  </si>
  <si>
    <t>Pilihan</t>
  </si>
  <si>
    <t>Tahun Akademik</t>
  </si>
  <si>
    <t>Daya Tampung</t>
  </si>
  <si>
    <t>Lulus Seleksi</t>
  </si>
  <si>
    <t>TS-4</t>
  </si>
  <si>
    <t>TS-3</t>
  </si>
  <si>
    <t>TS-2</t>
  </si>
  <si>
    <t>TS-1</t>
  </si>
  <si>
    <t>Jumlah</t>
  </si>
  <si>
    <t>TS*)</t>
  </si>
  <si>
    <t>&lt;&lt;&lt; Daftar Tabel</t>
  </si>
  <si>
    <t>NIDN/NIDK</t>
  </si>
  <si>
    <t>Tanggal Lahir</t>
  </si>
  <si>
    <t>Jabatan Fungsional</t>
  </si>
  <si>
    <t>Bidang Keahlian Setiap Jenjang Pendidikan</t>
  </si>
  <si>
    <t>Nomor dan Judul Tabel</t>
  </si>
  <si>
    <t>Nama Sheet</t>
  </si>
  <si>
    <t>LAM KEPENDIDIKAN</t>
  </si>
  <si>
    <t>Sertifikat</t>
  </si>
  <si>
    <t>Tenaga Pengajar</t>
  </si>
  <si>
    <t>Asisten Ahli</t>
  </si>
  <si>
    <t>Lektor</t>
  </si>
  <si>
    <t>Lektor Kepala</t>
  </si>
  <si>
    <t>Guru Besar</t>
  </si>
  <si>
    <t>JF</t>
  </si>
  <si>
    <t>Nama Lengkap Dosen Tetap</t>
  </si>
  <si>
    <t>PS Sendiri (S1, S2, dan S3)</t>
  </si>
  <si>
    <t>PS Lain
di PT Sendiri</t>
  </si>
  <si>
    <t>PT Lain</t>
  </si>
  <si>
    <t>PT Sendiri</t>
  </si>
  <si>
    <t>Jumlah Kelas</t>
  </si>
  <si>
    <t>Jumlah sks</t>
  </si>
  <si>
    <t>Kode  Mata Kuliah</t>
  </si>
  <si>
    <t>Nama Mata Kuliah</t>
  </si>
  <si>
    <t>Jumlah Pertemuan yang Direncanakan</t>
  </si>
  <si>
    <t>Jumlah Pertemuan yang Dilaksanakan</t>
  </si>
  <si>
    <t>Jumlah Mahasiswa Bimbingan</t>
  </si>
  <si>
    <t>Prestasi yang Dicapai</t>
  </si>
  <si>
    <t>Tahun Pencapaian</t>
  </si>
  <si>
    <t>Cek</t>
  </si>
  <si>
    <t>Nama Dosen</t>
  </si>
  <si>
    <t>Waktu Kegiatan</t>
  </si>
  <si>
    <t>Nama Lengkap Tenaga Kependidikan</t>
  </si>
  <si>
    <t>Status Kepegawaian (PNS, Tetap Non-PNS, Kontrak, dll)</t>
  </si>
  <si>
    <t xml:space="preserve">Pendidikan
(SLTA, Diploma, S1, S2, S3) </t>
  </si>
  <si>
    <t>Unit Kerja (PS, UPPS, PT)</t>
  </si>
  <si>
    <t>Tindak Lanjut</t>
  </si>
  <si>
    <t>Sumber Dana</t>
  </si>
  <si>
    <t>Jenis Dana</t>
  </si>
  <si>
    <t>Jumlah Dana (dalam jutaan)</t>
  </si>
  <si>
    <t>Rata-Rata</t>
  </si>
  <si>
    <t>Perguruan tinggi sendiri</t>
  </si>
  <si>
    <t>Yayasan</t>
  </si>
  <si>
    <t>Kementerian</t>
  </si>
  <si>
    <t>Lembaga tertentu DN/LN</t>
  </si>
  <si>
    <t>Sumber lain</t>
  </si>
  <si>
    <t>Total</t>
  </si>
  <si>
    <t>Jenis Penggunaan</t>
  </si>
  <si>
    <t>Judul Penelitian</t>
  </si>
  <si>
    <t>Ketua Tim</t>
  </si>
  <si>
    <t>Sumber dan Jenis Dana</t>
  </si>
  <si>
    <t>Judul PkM</t>
  </si>
  <si>
    <t>Jenis Prasarana</t>
  </si>
  <si>
    <t>Jumlah Unit</t>
  </si>
  <si>
    <t>Luas (m2)</t>
  </si>
  <si>
    <t>Kepemilikan*</t>
  </si>
  <si>
    <t>Kondisi</t>
  </si>
  <si>
    <t>Terawat</t>
  </si>
  <si>
    <t>Tidak Terawat</t>
  </si>
  <si>
    <t>Penggunaan (Jam/minggu)</t>
  </si>
  <si>
    <t>Kualitas</t>
  </si>
  <si>
    <t>Tidak Baik</t>
  </si>
  <si>
    <t>Baik</t>
  </si>
  <si>
    <t>Kurang Baik</t>
  </si>
  <si>
    <t>Semester</t>
  </si>
  <si>
    <t>Kode MK</t>
  </si>
  <si>
    <t>PT</t>
  </si>
  <si>
    <t>UPPS</t>
  </si>
  <si>
    <t>PS</t>
  </si>
  <si>
    <t xml:space="preserve"> </t>
  </si>
  <si>
    <t>Banyaknya Mahasiswa Bimbingan</t>
  </si>
  <si>
    <t>Di PS Sendiri</t>
  </si>
  <si>
    <t>Di PS Lain</t>
  </si>
  <si>
    <t>Rata²</t>
  </si>
  <si>
    <t>Nama Kegiatan</t>
  </si>
  <si>
    <t>Nama Dosen Pembimbing</t>
  </si>
  <si>
    <t>Hasil Kegiatan</t>
  </si>
  <si>
    <t>Nama Lengkap Dosen Tamu dan Tenaga Ahli</t>
  </si>
  <si>
    <t>Nama Lembaga</t>
  </si>
  <si>
    <t>Kepakaran</t>
  </si>
  <si>
    <t>Mata Kuliah</t>
  </si>
  <si>
    <t>Aspek Pengukuran Kepuasan</t>
  </si>
  <si>
    <t>Objek Kepuasan Mahasiswa</t>
  </si>
  <si>
    <t>Kinerja Mengajar DTPS</t>
  </si>
  <si>
    <t>Layanan Administrasi Akademik oleh PS</t>
  </si>
  <si>
    <t>Prasarana dan Sarana Pembelajaran di PS</t>
  </si>
  <si>
    <t>Menggunakan instrumen kepuasan yang valid dan mudah digunakan</t>
  </si>
  <si>
    <t>Dilaksanakan di setiap akhir semester dan datanya terekam secara lengkap</t>
  </si>
  <si>
    <t>Hasilnya dianalisis dengan metode yang tepat dan bermanfaat untuk pengambilan keputusan</t>
  </si>
  <si>
    <t>Dilakukan review terhadap hasil pelaksanaan pengukuran kepuasan</t>
  </si>
  <si>
    <t>Ditindaklanjuti untuk perbaikan dan peningkatan mutu pengajaran</t>
  </si>
  <si>
    <t>Hasilnya dipublikasikan dan mudah diakses pihak-pihak yang berkepentingan</t>
  </si>
  <si>
    <t>Tabel 7.2.2 Aktivitas, Relevansi, dan Pelibatan Mahasiswa dalam Penelitian</t>
  </si>
  <si>
    <t>Nama Ketua Tim</t>
  </si>
  <si>
    <t>Nama dan Identitas Dosen Anggota Penelitian</t>
  </si>
  <si>
    <t>Nama dan Identitas Mahasiswa yang dilibatkan</t>
  </si>
  <si>
    <t>Tahun Lulus</t>
  </si>
  <si>
    <t>Jumlah Lulusan</t>
  </si>
  <si>
    <t>Indeks Prestasi Kumulatif (IPK)</t>
  </si>
  <si>
    <t>Minimum</t>
  </si>
  <si>
    <t>Maksimum</t>
  </si>
  <si>
    <t>Nama Mahasiswa</t>
  </si>
  <si>
    <t>Tahun Masuk</t>
  </si>
  <si>
    <t>Jumlah Mahasiswa Diterima</t>
  </si>
  <si>
    <t>Akhir 
TS-3</t>
  </si>
  <si>
    <t>Akhir 
TS-2</t>
  </si>
  <si>
    <t>Akhir 
TS-1</t>
  </si>
  <si>
    <t>Akhir TS</t>
  </si>
  <si>
    <t>Jumlah Lulusan sd Akhir TS</t>
  </si>
  <si>
    <t>Rata-Rata Masa Studi</t>
  </si>
  <si>
    <t>Jumlah Lulusan yang Terlacak</t>
  </si>
  <si>
    <t>Jenis Kemampuan</t>
  </si>
  <si>
    <t>Tingkat Kepuasan Pengguna (%)</t>
  </si>
  <si>
    <t>Sangat Baik</t>
  </si>
  <si>
    <t>Cukup</t>
  </si>
  <si>
    <t>Kurang</t>
  </si>
  <si>
    <t>Rencana Tindak Lanjut oleh PS dan/atau UPPS</t>
  </si>
  <si>
    <t>Etika berperilaku</t>
  </si>
  <si>
    <t>Kinerja yang terkait dengan kompetensi utama</t>
  </si>
  <si>
    <t>Kemampuan bekerja dalam tim</t>
  </si>
  <si>
    <t>Kemampuan berkomunikasi</t>
  </si>
  <si>
    <t>Kemampuan berbahasa Inggris</t>
  </si>
  <si>
    <t>Kemampuan penggunaan teknologi informasi</t>
  </si>
  <si>
    <t>Upaya pengembangan diri</t>
  </si>
  <si>
    <t>Jenis Publikasi</t>
  </si>
  <si>
    <t>Jumlah Judul</t>
  </si>
  <si>
    <t>Artikel di jurnal nasional ber-ISSN</t>
  </si>
  <si>
    <t>Artikel di jurnal nasional terakreditasi Kemdikbud/Ristek-BRIN</t>
  </si>
  <si>
    <t>Artikel di jurnal internasional</t>
  </si>
  <si>
    <t>Artikel di jurnal internasional bereputasi</t>
  </si>
  <si>
    <t>Artikel dalam prosiding seminar lokal/perguruan tinggi</t>
  </si>
  <si>
    <t>Artikel dalam prosiding seminar nasional</t>
  </si>
  <si>
    <t>Artikel dalam prosiding seminar internasional</t>
  </si>
  <si>
    <t>Tulisan di media massa lokal atau wilayah</t>
  </si>
  <si>
    <t>Tulisan di media massa nasional</t>
  </si>
  <si>
    <t>Tulisan di media massa internasional</t>
  </si>
  <si>
    <t>Pameran/pagelaran tingkat lokal/wilayah/perguruan tinggi</t>
  </si>
  <si>
    <t>Pameran/pagelaran tingkat nasional</t>
  </si>
  <si>
    <t>Judul Karya Ilmiah, Tahun, Nama Jurnal/Prosiding/Buku, Nomor Halaman</t>
  </si>
  <si>
    <t>Jumlah Sitasi</t>
  </si>
  <si>
    <t>Nama Produk/Jasa</t>
  </si>
  <si>
    <t>Deskripsi Produk/Jasa</t>
  </si>
  <si>
    <t>Bukti</t>
  </si>
  <si>
    <t>Identitas Produk/Jasa</t>
  </si>
  <si>
    <t>7.2.2</t>
  </si>
  <si>
    <t>Bentuk Integrasi</t>
  </si>
  <si>
    <t>Rata-Rata Banyaknya Pertemuan/ Mahasiswa/Semester</t>
  </si>
  <si>
    <t>Rata-Rata Banyaknya Pertemuan</t>
  </si>
  <si>
    <t>Frekuensi Kegiatan</t>
  </si>
  <si>
    <t>Bukti Kegiatan</t>
  </si>
  <si>
    <t>Kepakaran Ketua Tim</t>
  </si>
  <si>
    <t>8.2.2</t>
  </si>
  <si>
    <t>Tahun (YYYY)</t>
  </si>
  <si>
    <t>Bukti Prestasi</t>
  </si>
  <si>
    <t>Bidang Keahlian (administrator, pustakawan, laboran, dll)</t>
  </si>
  <si>
    <t>Jenis Program</t>
  </si>
  <si>
    <t>Akreditasi Program Studi</t>
  </si>
  <si>
    <t>Status/Peringkat</t>
  </si>
  <si>
    <t>Nomor SK</t>
  </si>
  <si>
    <t>Tanggal SK</t>
  </si>
  <si>
    <t>Tgl. Kadaluarsa</t>
  </si>
  <si>
    <t>Jumlah Mahasiswa saat TS</t>
  </si>
  <si>
    <t>Jumlah DTPS saat TS</t>
  </si>
  <si>
    <t>Baik Sekali</t>
  </si>
  <si>
    <t>Unggul</t>
  </si>
  <si>
    <t>Rerata IPK</t>
  </si>
  <si>
    <t>Rerata Masa Studi</t>
  </si>
  <si>
    <t>Akreditasi Perguruan Tinggi/Institusi</t>
  </si>
  <si>
    <t>A</t>
  </si>
  <si>
    <t>B</t>
  </si>
  <si>
    <t>C</t>
  </si>
  <si>
    <t>Tabel Data Kuantitatif di Unit Pengelola Program Studi (UPPS) - Data Program Studi</t>
  </si>
  <si>
    <t>Tabel Data Kuantitatif di Unit Pengelola Program Studi (UPPS) - Keuangan dan Kerjasama</t>
  </si>
  <si>
    <t>UPPS-2</t>
  </si>
  <si>
    <t>UPPS-1</t>
  </si>
  <si>
    <t>&lt;&lt;&lt; DAFTAR TABEL</t>
  </si>
  <si>
    <t>Pendidikan/mahasiswa/tahun</t>
  </si>
  <si>
    <t>Penelitian/dosen/tahun</t>
  </si>
  <si>
    <t>PkM/dosen/tahun</t>
  </si>
  <si>
    <t>Publikasi/dosen/tahun</t>
  </si>
  <si>
    <t>Investasi/tahun</t>
  </si>
  <si>
    <t>Tabel Data Kuantitatif di Unit Pengelola Program Studi (UPPS) - Keuangan</t>
  </si>
  <si>
    <t>Rasio Dosen:Mahasiswa</t>
  </si>
  <si>
    <t>PT/Mandiri</t>
  </si>
  <si>
    <t>Lembaga LN</t>
  </si>
  <si>
    <t>Lembaga DN (diluar PT)</t>
  </si>
  <si>
    <t>Setiap Bulan</t>
  </si>
  <si>
    <t>Setiap 3 Bulan</t>
  </si>
  <si>
    <t>Setiap Semester</t>
  </si>
  <si>
    <t>Sarjana</t>
  </si>
  <si>
    <t>Magister</t>
  </si>
  <si>
    <t>Doktor</t>
  </si>
  <si>
    <t>Pendaftar</t>
  </si>
  <si>
    <t>Judul Penelitian atau PkM</t>
  </si>
  <si>
    <t>PROGRAM MAGISTER</t>
  </si>
  <si>
    <t>Jenis Program Layanan Bimbingan dan Konseling</t>
  </si>
  <si>
    <t>Jenis Program Layanan Beasiswa</t>
  </si>
  <si>
    <t>Jenis Program Layanan Kesehatan</t>
  </si>
  <si>
    <t>Jumlah DTPS (Tabel 4.2.2)</t>
  </si>
  <si>
    <t>Jumlah Mahasiswa (Tabel 3.2.3)</t>
  </si>
  <si>
    <t>SKS Penelitian</t>
  </si>
  <si>
    <t>SKS Manajemen</t>
  </si>
  <si>
    <t>Jumlah SKS Beban Kerja</t>
  </si>
  <si>
    <t>Kegiatan Penunjang</t>
  </si>
  <si>
    <t>Rata-rata/tahun</t>
  </si>
  <si>
    <t>Tabel 4.2.7.2 Karya Ilmiah DTPS</t>
  </si>
  <si>
    <t>Nama Lengkap DTPS</t>
  </si>
  <si>
    <t>Jenis Karya Ilmiah</t>
  </si>
  <si>
    <t>Nomor Pencatatan Karya Ilmiah</t>
  </si>
  <si>
    <t>Buku/Book Chapter</t>
  </si>
  <si>
    <t>HKI</t>
  </si>
  <si>
    <t>Paten</t>
  </si>
  <si>
    <t>MS</t>
  </si>
  <si>
    <t>SK</t>
  </si>
  <si>
    <t>Kuliah/
Responsi/
Tutorial</t>
  </si>
  <si>
    <t>Seminar</t>
  </si>
  <si>
    <t>Praktikum/
Praktik/
Praktik
Lapangan</t>
  </si>
  <si>
    <t>Bobot Kredit</t>
  </si>
  <si>
    <t>Sikap</t>
  </si>
  <si>
    <t>Pengetahuan</t>
  </si>
  <si>
    <t>Keterampilan Umum</t>
  </si>
  <si>
    <t>Keterampilan Khusus</t>
  </si>
  <si>
    <t>Dokumen RPS</t>
  </si>
  <si>
    <t>Unit Penyelenggara</t>
  </si>
  <si>
    <t>Nama Kaprodi/DPA</t>
  </si>
  <si>
    <t>Tabel 2.2.4 Data Kerja Sama</t>
  </si>
  <si>
    <t>Durasi dan Waktu</t>
  </si>
  <si>
    <t>Tabel 3.2.3 Mahasiswa</t>
  </si>
  <si>
    <t>Jumlah Mahasiswa Baru</t>
  </si>
  <si>
    <t>Jumlah Total Mahasiswa</t>
  </si>
  <si>
    <t>Tabel 3.2.4 Program Layanan Mahasiswa</t>
  </si>
  <si>
    <t>Tabel 4.2.2 DTPS yang Bidang Keahliannya Sesuai dengan Bidang PS</t>
  </si>
  <si>
    <t>Nomor Sertifikat Pendidik</t>
  </si>
  <si>
    <t>Tabel 4.2.3 Rasio DTPS terhadap Mahasiswa</t>
  </si>
  <si>
    <t>Tabel 4.2.4 Beban Kerja Dosen DTPS</t>
  </si>
  <si>
    <t>Nama Lengkap Dosen Tetap (DTPS)</t>
  </si>
  <si>
    <t>SKS Pengajaran pada</t>
  </si>
  <si>
    <r>
      <t>SKS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PkM</t>
    </r>
  </si>
  <si>
    <t>Tabel 4.2.5 Kegiatan Mengajar DTPS</t>
  </si>
  <si>
    <t>Jumlah SKS</t>
  </si>
  <si>
    <t>Tabel 4.2.6 Jumlah Bimbingan Tugas Akhir atau Skripsi, Tesis, dan Disertasi</t>
  </si>
  <si>
    <t>Nama Dosen Pembimbing Utama</t>
  </si>
  <si>
    <t>Tabel 4.2.7.1 Prestasi DTPS</t>
  </si>
  <si>
    <t>Artikel</t>
  </si>
  <si>
    <t>Tabel 4.2.8. Profil Tendik</t>
  </si>
  <si>
    <t>SLTA</t>
  </si>
  <si>
    <t>Diploma</t>
  </si>
  <si>
    <t>S1</t>
  </si>
  <si>
    <t>S2</t>
  </si>
  <si>
    <t>S3</t>
  </si>
  <si>
    <t>Tabel 5.2.1 Pemerolehan Dana</t>
  </si>
  <si>
    <t>Tabel 5.2.2 Penggunaan Dana</t>
  </si>
  <si>
    <t>Biaya Operasional Pendidikan</t>
  </si>
  <si>
    <t>a</t>
  </si>
  <si>
    <t>b</t>
  </si>
  <si>
    <t>c</t>
  </si>
  <si>
    <t>d</t>
  </si>
  <si>
    <t>Biaya Dosen (Gaji, Honor)</t>
  </si>
  <si>
    <t>Biaya Tenaga Kependidikan (Gaji, Honor)</t>
  </si>
  <si>
    <t>Biaya Operasional Pembelajaran (Bahan dan Peralatan Habis Pakai)</t>
  </si>
  <si>
    <t>Biaya Operasional Tidak Langsung (Listrik, Gas, Air, Pemeliharaan Gedung,
Pemeliharaan Sarana, Uang Lembur, Telekomunikasi, Konsumsi, Transport
Lokal, Pajak, Asuransi, dll.)</t>
  </si>
  <si>
    <t>Biaya operasional kemahasiswaan (bimbingan dan konseling, beasiswa,
dan kesehatan)
dan kesehatan)</t>
  </si>
  <si>
    <t>Biaya Operasional Penelitian</t>
  </si>
  <si>
    <t>Biaya Operasional PkM</t>
  </si>
  <si>
    <t>Biaya Investasi SDM</t>
  </si>
  <si>
    <t>Biaya Investasi Sarana</t>
  </si>
  <si>
    <t>Biaya Investasi Prasarana</t>
  </si>
  <si>
    <t>Unit Pengelola Program Studi (Rupiah)</t>
  </si>
  <si>
    <t>Program Studi (Rupiah)</t>
  </si>
  <si>
    <t>Tabel 5.2.3 Dana Penelitian</t>
  </si>
  <si>
    <t>Tabel 5.2.4 Dana PkM</t>
  </si>
  <si>
    <t>Tabel 5.2.5 Data Prasarana Pendidikan</t>
  </si>
  <si>
    <t>Tabel  5.2.6 Data Sarana Pendidikan</t>
  </si>
  <si>
    <t>Tabel 6.2.2 Mata Kuliah, CPL, dan RPS</t>
  </si>
  <si>
    <t>Capaian Pembelajaran</t>
  </si>
  <si>
    <t>Tabel 6.2.5 Integrasi Hasil Penelitian dan PkM dalam Proses Pembelajaran</t>
  </si>
  <si>
    <t>Tabel 6.2.9 Jumlah Mahasiswa Bimbingan dan Frekuensi Pertemuan</t>
  </si>
  <si>
    <t>Tabel 2.2.4 Data Kerja Sama - Bidang Pendidikan</t>
  </si>
  <si>
    <t>Tabel 2.2.4 Data Kerja Sama - Bidang Penelitian</t>
  </si>
  <si>
    <t>Tabel 2.2.4 Data Kerja Sama - Bidang Pengabdian kepada Masyarakat (PkM)</t>
  </si>
  <si>
    <t>Tabel 2.2.4 Data Kerja Sama - Bidang Pengembangan Kelembagaan: SDM, Sarana/Prasarana, Publikasi, HKI, Paten, Teknologi Pembelajaran, dll.</t>
  </si>
  <si>
    <t>2.2.4-1</t>
  </si>
  <si>
    <t>2.2.4-2</t>
  </si>
  <si>
    <t>2.2.4-3</t>
  </si>
  <si>
    <t>2.2.4-4</t>
  </si>
  <si>
    <t>Tabel 5.2.6 Data Sarana Pendidikan</t>
  </si>
  <si>
    <t>Tabel 6.2.10 Jumlah Mahasiswa Bimbingan Tesis dan Frekuensi Pertemuan</t>
  </si>
  <si>
    <t>Tabel 6.2.11 Kegiatan Akademik di Luar Perkuliahan</t>
  </si>
  <si>
    <t>Tabel 6.2.12 Dosen Tamu dan Tenaga Ahli</t>
  </si>
  <si>
    <t>Tabel 6.2.13 Kepuasan Mahasiswa</t>
  </si>
  <si>
    <t>Tabel 7.2.3 Jumlah Publikasi Hasil Penelitian DTPS</t>
  </si>
  <si>
    <t>Tabel 8.2.2 Aktivitas, Relevansi, dan Pelibatan Mahasasiswa dalam PkM</t>
  </si>
  <si>
    <t>Tabel 8.2.3 Jumlah Publikasi Hasil PkM DTPS</t>
  </si>
  <si>
    <t>Tabel 9.2.1 IPK Lulusan</t>
  </si>
  <si>
    <t>Tabel 9.2.2 Masa Studi dan Keberhasilan Studi</t>
  </si>
  <si>
    <t>Tabel 9.2.3 Pelaksanaan Tracer Study</t>
  </si>
  <si>
    <t>Tabel 9.2.4 Tingkat Kepuasan Pengguna Lulusan</t>
  </si>
  <si>
    <t>Tabel 9.2.5 Publikasi Hasil Penelitian Mahasiswa</t>
  </si>
  <si>
    <t>Tabel 9.2.6 Karya Ilmiah Mahasiswa yang Disitasi</t>
  </si>
  <si>
    <t>Tabel 9.2.7 Produk atau Jasa DTPS dan Mahasiswa yang Diadopsi oleh Masyarakat</t>
  </si>
  <si>
    <t>Tabel 9.2.8 Produk atau Jasa Mahasiswa yang Ber-HKI atau Paten</t>
  </si>
  <si>
    <t>3.2.3</t>
  </si>
  <si>
    <t>Jumlah Calon Mahasiswa</t>
  </si>
  <si>
    <t>3.2.4</t>
  </si>
  <si>
    <t>4.2.2</t>
  </si>
  <si>
    <t>Kualifikasi Akademik</t>
  </si>
  <si>
    <r>
      <t>Pendidikan Akademik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S1, S2, S3  dan Asal PT </t>
    </r>
  </si>
  <si>
    <t>4.2.3</t>
  </si>
  <si>
    <t>4.2.4</t>
  </si>
  <si>
    <t>Tabel 4.2.5 Kegiatan Mengajar DTPS - Semester Gasal</t>
  </si>
  <si>
    <t>Tabel 4.2.5 Kegiatan Mengajar DTPS - Semester Genap</t>
  </si>
  <si>
    <t>4.2.5-1</t>
  </si>
  <si>
    <t>4.2.5-2</t>
  </si>
  <si>
    <t>4.2.6</t>
  </si>
  <si>
    <t>4.2.7.1</t>
  </si>
  <si>
    <t>4.2.7.2</t>
  </si>
  <si>
    <t>4.2.8</t>
  </si>
  <si>
    <t>5.2.1</t>
  </si>
  <si>
    <t>5.2.2</t>
  </si>
  <si>
    <t>5.2.3</t>
  </si>
  <si>
    <t>5.2.4</t>
  </si>
  <si>
    <t>5.2.5</t>
  </si>
  <si>
    <t>5.2.6</t>
  </si>
  <si>
    <t>6.2.2</t>
  </si>
  <si>
    <t>6.2.5</t>
  </si>
  <si>
    <t>6.2.9</t>
  </si>
  <si>
    <t>6.2.10</t>
  </si>
  <si>
    <t>Nama Dosen Pembimbing Tesis</t>
  </si>
  <si>
    <t>Banyaknya Mahasiswa Bimbingan
di PS</t>
  </si>
  <si>
    <t>Rata-rata</t>
  </si>
  <si>
    <t>6.2.11</t>
  </si>
  <si>
    <t>6.2.12</t>
  </si>
  <si>
    <t>6.2.13</t>
  </si>
  <si>
    <t>LN</t>
  </si>
  <si>
    <t>PT/MD</t>
  </si>
  <si>
    <t>DN</t>
  </si>
  <si>
    <t>7.2.3</t>
  </si>
  <si>
    <t xml:space="preserve">N-A1 </t>
  </si>
  <si>
    <t>N-A2</t>
  </si>
  <si>
    <t>N-A3</t>
  </si>
  <si>
    <t>N-A4</t>
  </si>
  <si>
    <t>N-B1</t>
  </si>
  <si>
    <t>N-B2</t>
  </si>
  <si>
    <t>N-B3</t>
  </si>
  <si>
    <t>N-C1</t>
  </si>
  <si>
    <t>N-C2</t>
  </si>
  <si>
    <t>N-C3</t>
  </si>
  <si>
    <t>N-D1</t>
  </si>
  <si>
    <t>N-D2</t>
  </si>
  <si>
    <t>N-D3</t>
  </si>
  <si>
    <t>N-E1</t>
  </si>
  <si>
    <t>N-E2</t>
  </si>
  <si>
    <t>8.2.3</t>
  </si>
  <si>
    <t>Tabel  8.2.3 Jumlah Publikasi Hasil PkM DTPS</t>
  </si>
  <si>
    <t>9.2.1</t>
  </si>
  <si>
    <t>9.2.2</t>
  </si>
  <si>
    <t>Jumlah Mahasiswa DO</t>
  </si>
  <si>
    <t xml:space="preserve">Jumlah Mahasiswa yang Lulus pada </t>
  </si>
  <si>
    <t>Untuk Pengembangan Lembaga/PS</t>
  </si>
  <si>
    <t>Untuk Perbaikan Kurikulum</t>
  </si>
  <si>
    <t>Isi Kuesioner sesuai dengan Dikti</t>
  </si>
  <si>
    <t>Dilakukan secara Reguler</t>
  </si>
  <si>
    <t>Terkoordinasi di UPPS</t>
  </si>
  <si>
    <t>9.2.3</t>
  </si>
  <si>
    <t>9.2.4</t>
  </si>
  <si>
    <t>9.2.5</t>
  </si>
  <si>
    <t>9.2.6</t>
  </si>
  <si>
    <t>Nama Mahasiswa (dan DTPS)</t>
  </si>
  <si>
    <t>9.2.7</t>
  </si>
  <si>
    <t>9.2.8</t>
  </si>
  <si>
    <t>Nomor Sertifikat</t>
  </si>
  <si>
    <t>Versi 1.0</t>
  </si>
  <si>
    <t>AKREDITASI PROGRAM STUDI MAGISTER</t>
  </si>
  <si>
    <t>Tabel 2.2.4 Bagian 1 - Kerjasama Bidang Pendidikan</t>
  </si>
  <si>
    <t>Tabel 2.2.4 Bagian 2 - Kerjasama Bidang Penelitian</t>
  </si>
  <si>
    <t>Tabel 2.2.4 Bagian 3 - Kerjasama Bidang Pengabdian kepada Masyarakat (PkM)</t>
  </si>
  <si>
    <t>Tabel 2.2.4 Bagian 4 - Kerjasama Bidang Pengembangan Kelembagaan: SDM, Sarana/Prasarana, Publikasi, HKI, Paten, Teknologi Pembelajaran, dll</t>
  </si>
  <si>
    <t>Tabel 4.2.5 Bagian 1 - Kegiatan Mengajar DTPS Semester Gasal</t>
  </si>
  <si>
    <t>Tabel 4.2.5 Bagian 2 - Kegiatan Mengajar DTPS Semester Genap</t>
  </si>
  <si>
    <t>20220313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</si>
</sst>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Arial"/>
      <family val="2"/>
    </font>
    <font>
      <b/>
      <sz val="16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002060"/>
      <name val="Arial"/>
      <family val="2"/>
    </font>
    <font>
      <b/>
      <sz val="24"/>
      <color rgb="FFFFC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rgb="FF000000"/>
      <name val="ArialMT"/>
    </font>
    <font>
      <b/>
      <sz val="10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0" fillId="9" borderId="9" applyNumberFormat="0" applyFont="0" applyAlignment="0" applyProtection="0"/>
  </cellStyleXfs>
  <cellXfs count="1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5" fillId="0" borderId="0" xfId="0" applyFont="1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9" fillId="6" borderId="0" xfId="1" applyFont="1" applyFill="1"/>
    <xf numFmtId="0" fontId="1" fillId="3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3" fontId="0" fillId="2" borderId="1" xfId="0" applyNumberFormat="1" applyFill="1" applyBorder="1"/>
    <xf numFmtId="3" fontId="0" fillId="4" borderId="1" xfId="0" applyNumberFormat="1" applyFill="1" applyBorder="1"/>
    <xf numFmtId="3" fontId="0" fillId="2" borderId="1" xfId="0" applyNumberFormat="1" applyFill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2" fillId="12" borderId="0" xfId="0" applyFont="1" applyFill="1"/>
    <xf numFmtId="0" fontId="4" fillId="12" borderId="0" xfId="0" applyFont="1" applyFill="1"/>
    <xf numFmtId="0" fontId="3" fillId="12" borderId="0" xfId="0" applyFont="1" applyFill="1" applyAlignment="1">
      <alignment horizontal="center" vertical="center"/>
    </xf>
    <xf numFmtId="0" fontId="3" fillId="12" borderId="0" xfId="0" applyFont="1" applyFill="1"/>
    <xf numFmtId="0" fontId="3" fillId="12" borderId="0" xfId="0" applyFont="1" applyFill="1" applyAlignment="1">
      <alignment horizontal="center"/>
    </xf>
    <xf numFmtId="0" fontId="3" fillId="12" borderId="0" xfId="0" applyFont="1" applyFill="1" applyBorder="1" applyAlignment="1"/>
    <xf numFmtId="0" fontId="2" fillId="12" borderId="5" xfId="0" applyFont="1" applyFill="1" applyBorder="1"/>
    <xf numFmtId="0" fontId="2" fillId="12" borderId="0" xfId="0" applyFont="1" applyFill="1" applyBorder="1"/>
    <xf numFmtId="0" fontId="2" fillId="12" borderId="0" xfId="0" quotePrefix="1" applyFont="1" applyFill="1"/>
    <xf numFmtId="0" fontId="0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1" fillId="0" borderId="0" xfId="0" applyFont="1" applyFill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7" fillId="12" borderId="0" xfId="0" applyFont="1" applyFill="1"/>
    <xf numFmtId="0" fontId="2" fillId="9" borderId="1" xfId="3" applyFont="1" applyBorder="1" applyAlignment="1">
      <alignment horizontal="center"/>
    </xf>
    <xf numFmtId="0" fontId="2" fillId="9" borderId="2" xfId="3" applyFont="1" applyBorder="1"/>
    <xf numFmtId="0" fontId="2" fillId="9" borderId="2" xfId="3" applyFont="1" applyBorder="1" applyAlignment="1">
      <alignment wrapText="1"/>
    </xf>
    <xf numFmtId="0" fontId="2" fillId="9" borderId="7" xfId="3" applyFont="1" applyBorder="1" applyAlignment="1">
      <alignment horizontal="center"/>
    </xf>
    <xf numFmtId="0" fontId="2" fillId="9" borderId="14" xfId="3" applyFont="1" applyBorder="1"/>
    <xf numFmtId="0" fontId="18" fillId="15" borderId="10" xfId="2" applyFont="1" applyFill="1" applyBorder="1" applyAlignment="1">
      <alignment horizontal="left" vertical="center"/>
    </xf>
    <xf numFmtId="0" fontId="19" fillId="6" borderId="1" xfId="1" applyFont="1" applyFill="1" applyBorder="1"/>
    <xf numFmtId="0" fontId="1" fillId="5" borderId="1" xfId="0" applyFont="1" applyFill="1" applyBorder="1" applyAlignment="1">
      <alignment horizontal="center" vertical="center"/>
    </xf>
    <xf numFmtId="0" fontId="9" fillId="0" borderId="0" xfId="1" applyFont="1" applyFill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0" fillId="0" borderId="1" xfId="0" applyBorder="1" applyAlignment="1"/>
    <xf numFmtId="3" fontId="0" fillId="16" borderId="1" xfId="0" applyNumberForma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center" vertical="center"/>
    </xf>
    <xf numFmtId="0" fontId="0" fillId="0" borderId="1" xfId="0" applyFill="1" applyBorder="1"/>
    <xf numFmtId="0" fontId="19" fillId="0" borderId="0" xfId="1" applyFont="1" applyFill="1" applyBorder="1"/>
    <xf numFmtId="0" fontId="0" fillId="3" borderId="1" xfId="0" applyFill="1" applyBorder="1" applyAlignment="1">
      <alignment horizontal="center" vertical="center"/>
    </xf>
    <xf numFmtId="0" fontId="2" fillId="9" borderId="1" xfId="3" applyFont="1" applyBorder="1" applyAlignment="1"/>
    <xf numFmtId="0" fontId="2" fillId="9" borderId="7" xfId="3" applyFont="1" applyBorder="1" applyAlignment="1"/>
    <xf numFmtId="0" fontId="18" fillId="15" borderId="10" xfId="2" applyFont="1" applyFill="1" applyBorder="1" applyAlignment="1">
      <alignment horizontal="center" vertical="center"/>
    </xf>
    <xf numFmtId="0" fontId="12" fillId="9" borderId="1" xfId="1" applyFont="1" applyFill="1" applyBorder="1" applyAlignment="1">
      <alignment horizontal="left" vertical="center"/>
    </xf>
    <xf numFmtId="0" fontId="12" fillId="9" borderId="1" xfId="1" applyFont="1" applyFill="1" applyBorder="1" applyAlignment="1">
      <alignment horizontal="left"/>
    </xf>
    <xf numFmtId="0" fontId="12" fillId="9" borderId="7" xfId="1" applyFont="1" applyFill="1" applyBorder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4" fillId="13" borderId="2" xfId="0" applyFont="1" applyFill="1" applyBorder="1" applyAlignment="1">
      <alignment horizontal="left"/>
    </xf>
    <xf numFmtId="0" fontId="4" fillId="13" borderId="3" xfId="0" applyFont="1" applyFill="1" applyBorder="1" applyAlignment="1">
      <alignment horizontal="left"/>
    </xf>
    <xf numFmtId="0" fontId="4" fillId="13" borderId="4" xfId="0" applyFont="1" applyFill="1" applyBorder="1" applyAlignment="1">
      <alignment horizontal="left"/>
    </xf>
    <xf numFmtId="0" fontId="16" fillId="10" borderId="0" xfId="0" applyFont="1" applyFill="1" applyAlignment="1">
      <alignment horizontal="center"/>
    </xf>
    <xf numFmtId="0" fontId="15" fillId="7" borderId="0" xfId="0" applyFont="1" applyFill="1" applyAlignment="1">
      <alignment horizontal="center"/>
    </xf>
    <xf numFmtId="0" fontId="4" fillId="13" borderId="2" xfId="0" applyFont="1" applyFill="1" applyBorder="1" applyAlignment="1">
      <alignment horizontal="left" vertical="center"/>
    </xf>
    <xf numFmtId="0" fontId="4" fillId="13" borderId="3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left"/>
    </xf>
    <xf numFmtId="0" fontId="4" fillId="13" borderId="2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"/>
    </xf>
    <xf numFmtId="0" fontId="13" fillId="12" borderId="1" xfId="0" applyFont="1" applyFill="1" applyBorder="1" applyAlignment="1">
      <alignment horizontal="center"/>
    </xf>
    <xf numFmtId="0" fontId="18" fillId="15" borderId="10" xfId="2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5" borderId="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center" vertical="center" wrapText="1"/>
    </xf>
  </cellXfs>
  <cellStyles count="4">
    <cellStyle name="Good" xfId="2" builtinId="26"/>
    <cellStyle name="Hyperlink" xfId="1" builtinId="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zoomScale="85" zoomScaleNormal="85" workbookViewId="0">
      <selection activeCell="AD9" sqref="AD9"/>
    </sheetView>
  </sheetViews>
  <sheetFormatPr defaultColWidth="8.88671875" defaultRowHeight="13.8"/>
  <cols>
    <col min="1" max="1" width="8.88671875" style="1"/>
    <col min="2" max="2" width="1.5546875" style="1" customWidth="1"/>
    <col min="3" max="5" width="8.88671875" style="1"/>
    <col min="6" max="6" width="10.6640625" style="1" customWidth="1"/>
    <col min="7" max="7" width="3.5546875" style="1" customWidth="1"/>
    <col min="8" max="8" width="8.88671875" style="1"/>
    <col min="9" max="9" width="9.109375" style="1" customWidth="1"/>
    <col min="10" max="11" width="3.109375" style="1" customWidth="1"/>
    <col min="12" max="12" width="8.88671875" style="1"/>
    <col min="13" max="13" width="4.109375" style="1" customWidth="1"/>
    <col min="14" max="14" width="2.44140625" style="1" customWidth="1"/>
    <col min="15" max="16" width="8.88671875" style="1"/>
    <col min="17" max="17" width="3.33203125" style="1" customWidth="1"/>
    <col min="18" max="18" width="6.88671875" style="1" customWidth="1"/>
    <col min="19" max="19" width="2.109375" style="1" customWidth="1"/>
    <col min="20" max="24" width="8.88671875" style="1"/>
    <col min="25" max="25" width="1.6640625" style="1" customWidth="1"/>
    <col min="26" max="16384" width="8.88671875" style="1"/>
  </cols>
  <sheetData>
    <row r="1" spans="1:25" ht="1.95" customHeight="1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1:25" ht="30">
      <c r="A2" s="97" t="s">
        <v>414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ht="22.8">
      <c r="A3" s="98" t="s">
        <v>49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4" spans="1: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21">
      <c r="A5" s="37"/>
      <c r="B5" s="37"/>
      <c r="C5" s="38" t="s">
        <v>0</v>
      </c>
      <c r="D5" s="37"/>
      <c r="E5" s="37"/>
      <c r="F5" s="37"/>
      <c r="G5" s="39" t="s">
        <v>1</v>
      </c>
      <c r="H5" s="99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1"/>
      <c r="Y5" s="37"/>
    </row>
    <row r="6" spans="1:25" ht="3" customHeight="1">
      <c r="A6" s="37"/>
      <c r="B6" s="37"/>
      <c r="C6" s="38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ht="21">
      <c r="A7" s="37"/>
      <c r="B7" s="37"/>
      <c r="C7" s="38" t="s">
        <v>2</v>
      </c>
      <c r="D7" s="37"/>
      <c r="E7" s="37"/>
      <c r="F7" s="37"/>
      <c r="G7" s="39" t="s">
        <v>1</v>
      </c>
      <c r="H7" s="94" t="s">
        <v>206</v>
      </c>
      <c r="I7" s="95"/>
      <c r="J7" s="95"/>
      <c r="K7" s="95"/>
      <c r="L7" s="96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3" customHeight="1">
      <c r="A8" s="37"/>
      <c r="B8" s="37"/>
      <c r="C8" s="38"/>
      <c r="D8" s="37"/>
      <c r="E8" s="37"/>
      <c r="F8" s="37"/>
      <c r="G8" s="37"/>
      <c r="H8" s="37"/>
      <c r="I8" s="37"/>
      <c r="J8" s="40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21">
      <c r="A9" s="37"/>
      <c r="B9" s="37"/>
      <c r="C9" s="38" t="s">
        <v>3</v>
      </c>
      <c r="D9" s="37"/>
      <c r="E9" s="37"/>
      <c r="F9" s="37"/>
      <c r="G9" s="41" t="s">
        <v>1</v>
      </c>
      <c r="H9" s="94"/>
      <c r="I9" s="95"/>
      <c r="J9" s="95"/>
      <c r="K9" s="95"/>
      <c r="L9" s="95"/>
      <c r="M9" s="95"/>
      <c r="N9" s="95"/>
      <c r="O9" s="95"/>
      <c r="P9" s="96"/>
      <c r="Q9" s="37"/>
      <c r="R9" s="37"/>
      <c r="S9" s="37"/>
      <c r="T9" s="37"/>
      <c r="U9" s="37"/>
      <c r="V9" s="37"/>
      <c r="W9" s="37"/>
      <c r="X9" s="37"/>
      <c r="Y9" s="37"/>
    </row>
    <row r="10" spans="1:25" ht="3" customHeight="1">
      <c r="A10" s="37"/>
      <c r="B10" s="37"/>
      <c r="C10" s="38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21">
      <c r="A11" s="37"/>
      <c r="B11" s="37"/>
      <c r="C11" s="38" t="s">
        <v>4</v>
      </c>
      <c r="D11" s="37"/>
      <c r="E11" s="37"/>
      <c r="F11" s="37"/>
      <c r="G11" s="41" t="s">
        <v>1</v>
      </c>
      <c r="H11" s="94"/>
      <c r="I11" s="95"/>
      <c r="J11" s="95"/>
      <c r="K11" s="95"/>
      <c r="L11" s="96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3" customHeight="1">
      <c r="A12" s="37"/>
      <c r="B12" s="37"/>
      <c r="C12" s="38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21">
      <c r="A13" s="37"/>
      <c r="B13" s="37"/>
      <c r="C13" s="38" t="s">
        <v>5</v>
      </c>
      <c r="D13" s="37"/>
      <c r="E13" s="37"/>
      <c r="F13" s="37"/>
      <c r="G13" s="41" t="s">
        <v>1</v>
      </c>
      <c r="H13" s="94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6"/>
      <c r="Y13" s="37"/>
    </row>
    <row r="14" spans="1:25" ht="3" customHeight="1">
      <c r="A14" s="37"/>
      <c r="B14" s="37"/>
      <c r="C14" s="38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1:25" ht="21">
      <c r="A15" s="37"/>
      <c r="B15" s="37"/>
      <c r="C15" s="38" t="s">
        <v>6</v>
      </c>
      <c r="D15" s="37"/>
      <c r="E15" s="37"/>
      <c r="F15" s="37"/>
      <c r="G15" s="41" t="s">
        <v>1</v>
      </c>
      <c r="H15" s="94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6"/>
      <c r="Y15" s="37"/>
    </row>
    <row r="16" spans="1:25" ht="3" customHeight="1">
      <c r="A16" s="37"/>
      <c r="B16" s="37"/>
      <c r="C16" s="38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ht="21">
      <c r="A17" s="37"/>
      <c r="B17" s="37"/>
      <c r="C17" s="38" t="s">
        <v>7</v>
      </c>
      <c r="D17" s="37"/>
      <c r="E17" s="37"/>
      <c r="F17" s="37"/>
      <c r="G17" s="37"/>
      <c r="H17" s="94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6"/>
      <c r="Y17" s="37"/>
    </row>
    <row r="18" spans="1:25" ht="3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21">
      <c r="A19" s="37"/>
      <c r="B19" s="37"/>
      <c r="C19" s="37"/>
      <c r="D19" s="37"/>
      <c r="E19" s="37"/>
      <c r="F19" s="37"/>
      <c r="G19" s="37"/>
      <c r="H19" s="94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6"/>
      <c r="Y19" s="37"/>
    </row>
    <row r="20" spans="1:25" ht="3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1:25" ht="21">
      <c r="A21" s="37"/>
      <c r="B21" s="37"/>
      <c r="C21" s="37"/>
      <c r="D21" s="37"/>
      <c r="E21" s="37"/>
      <c r="F21" s="37"/>
      <c r="G21" s="37"/>
      <c r="H21" s="38" t="s">
        <v>11</v>
      </c>
      <c r="I21" s="37"/>
      <c r="J21" s="37"/>
      <c r="K21" s="42"/>
      <c r="L21" s="94"/>
      <c r="M21" s="95"/>
      <c r="N21" s="95"/>
      <c r="O21" s="95"/>
      <c r="P21" s="95"/>
      <c r="Q21" s="95"/>
      <c r="R21" s="95"/>
      <c r="S21" s="95"/>
      <c r="T21" s="96"/>
      <c r="U21" s="38" t="s">
        <v>12</v>
      </c>
      <c r="V21" s="42"/>
      <c r="W21" s="102"/>
      <c r="X21" s="102"/>
      <c r="Y21" s="37"/>
    </row>
    <row r="22" spans="1:25" ht="3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1:25" ht="21">
      <c r="A23" s="37"/>
      <c r="B23" s="37"/>
      <c r="C23" s="38" t="s">
        <v>8</v>
      </c>
      <c r="D23" s="37"/>
      <c r="E23" s="37"/>
      <c r="F23" s="37"/>
      <c r="G23" s="41" t="s">
        <v>1</v>
      </c>
      <c r="H23" s="94"/>
      <c r="I23" s="95"/>
      <c r="J23" s="95"/>
      <c r="K23" s="95"/>
      <c r="L23" s="96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25" ht="3" customHeight="1">
      <c r="A24" s="37"/>
      <c r="B24" s="37"/>
      <c r="C24" s="38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21">
      <c r="A25" s="37"/>
      <c r="B25" s="37"/>
      <c r="C25" s="38" t="s">
        <v>9</v>
      </c>
      <c r="D25" s="37"/>
      <c r="E25" s="37"/>
      <c r="F25" s="37"/>
      <c r="G25" s="41" t="s">
        <v>1</v>
      </c>
      <c r="H25" s="94"/>
      <c r="I25" s="95"/>
      <c r="J25" s="95"/>
      <c r="K25" s="95"/>
      <c r="L25" s="95"/>
      <c r="M25" s="95"/>
      <c r="N25" s="95"/>
      <c r="O25" s="95"/>
      <c r="P25" s="95"/>
      <c r="Q25" s="95"/>
      <c r="R25" s="96"/>
      <c r="S25" s="37"/>
      <c r="T25" s="37"/>
      <c r="U25" s="37"/>
      <c r="V25" s="37"/>
      <c r="W25" s="37"/>
      <c r="X25" s="37"/>
      <c r="Y25" s="37"/>
    </row>
    <row r="26" spans="1:25" ht="3" customHeight="1">
      <c r="A26" s="37"/>
      <c r="B26" s="37"/>
      <c r="C26" s="38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21">
      <c r="A27" s="37"/>
      <c r="B27" s="37"/>
      <c r="C27" s="38" t="s">
        <v>10</v>
      </c>
      <c r="D27" s="37"/>
      <c r="E27" s="37"/>
      <c r="F27" s="37"/>
      <c r="G27" s="41" t="s">
        <v>1</v>
      </c>
      <c r="H27" s="94"/>
      <c r="I27" s="95"/>
      <c r="J27" s="95"/>
      <c r="K27" s="95"/>
      <c r="L27" s="95"/>
      <c r="M27" s="95"/>
      <c r="N27" s="95"/>
      <c r="O27" s="95"/>
      <c r="P27" s="95"/>
      <c r="Q27" s="95"/>
      <c r="R27" s="96"/>
      <c r="S27" s="37"/>
      <c r="T27" s="37"/>
      <c r="U27" s="37"/>
      <c r="V27" s="37"/>
      <c r="W27" s="37"/>
      <c r="X27" s="37"/>
      <c r="Y27" s="37"/>
    </row>
    <row r="28" spans="1:25" ht="3" customHeight="1">
      <c r="A28" s="37"/>
      <c r="B28" s="37"/>
      <c r="C28" s="38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21">
      <c r="A29" s="37"/>
      <c r="B29" s="37"/>
      <c r="C29" s="38" t="s">
        <v>17</v>
      </c>
      <c r="D29" s="37"/>
      <c r="E29" s="37"/>
      <c r="F29" s="37"/>
      <c r="G29" s="41" t="s">
        <v>1</v>
      </c>
      <c r="H29" s="103"/>
      <c r="I29" s="104"/>
      <c r="J29" s="41" t="s">
        <v>16</v>
      </c>
      <c r="K29" s="103"/>
      <c r="L29" s="105"/>
      <c r="M29" s="104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21">
      <c r="A31" s="37"/>
      <c r="B31" s="37"/>
      <c r="C31" s="53" t="s">
        <v>18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43"/>
      <c r="O31" s="38" t="s">
        <v>15</v>
      </c>
      <c r="P31" s="37"/>
      <c r="Q31" s="37"/>
      <c r="R31" s="37"/>
      <c r="S31" s="40" t="s">
        <v>1</v>
      </c>
      <c r="T31" s="102"/>
      <c r="U31" s="102"/>
      <c r="V31" s="102"/>
      <c r="W31" s="102"/>
      <c r="X31" s="102"/>
      <c r="Y31" s="37"/>
    </row>
    <row r="32" spans="1:25" ht="3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43"/>
      <c r="O32" s="40"/>
      <c r="P32" s="37"/>
      <c r="Q32" s="37"/>
      <c r="R32" s="37"/>
      <c r="S32" s="37"/>
      <c r="T32" s="44"/>
      <c r="U32" s="44"/>
      <c r="V32" s="44"/>
      <c r="W32" s="44"/>
      <c r="X32" s="44"/>
      <c r="Y32" s="37"/>
    </row>
    <row r="33" spans="1:25" ht="21">
      <c r="A33" s="37"/>
      <c r="B33" s="37"/>
      <c r="C33" s="37" t="s">
        <v>19</v>
      </c>
      <c r="D33" s="37" t="s">
        <v>413</v>
      </c>
      <c r="E33" s="45" t="s">
        <v>421</v>
      </c>
      <c r="F33" s="37"/>
      <c r="G33" s="37"/>
      <c r="H33" s="37"/>
      <c r="I33" s="37"/>
      <c r="J33" s="37"/>
      <c r="K33" s="37"/>
      <c r="L33" s="37"/>
      <c r="M33" s="37"/>
      <c r="N33" s="43"/>
      <c r="O33" s="38" t="s">
        <v>14</v>
      </c>
      <c r="P33" s="37"/>
      <c r="Q33" s="37"/>
      <c r="R33" s="37"/>
      <c r="S33" s="40" t="s">
        <v>1</v>
      </c>
      <c r="T33" s="102"/>
      <c r="U33" s="102"/>
      <c r="V33" s="102"/>
      <c r="W33" s="102"/>
      <c r="X33" s="102"/>
      <c r="Y33" s="37"/>
    </row>
    <row r="34" spans="1: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1:25" ht="1.95" customHeight="1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</row>
  </sheetData>
  <mergeCells count="21">
    <mergeCell ref="H27:R27"/>
    <mergeCell ref="T31:X31"/>
    <mergeCell ref="T33:X33"/>
    <mergeCell ref="H29:I29"/>
    <mergeCell ref="K29:M29"/>
    <mergeCell ref="A36:Y36"/>
    <mergeCell ref="A1:Y1"/>
    <mergeCell ref="H17:X17"/>
    <mergeCell ref="A2:Y2"/>
    <mergeCell ref="A3:Y3"/>
    <mergeCell ref="H5:X5"/>
    <mergeCell ref="H13:X13"/>
    <mergeCell ref="H15:X15"/>
    <mergeCell ref="H7:L7"/>
    <mergeCell ref="H9:P9"/>
    <mergeCell ref="H11:L11"/>
    <mergeCell ref="H19:X19"/>
    <mergeCell ref="H23:L23"/>
    <mergeCell ref="H25:R25"/>
    <mergeCell ref="L21:T21"/>
    <mergeCell ref="W21:X21"/>
  </mergeCells>
  <dataValidations count="1">
    <dataValidation type="list" allowBlank="1" showInputMessage="1" showErrorMessage="1" sqref="H7:L7" xr:uid="{00000000-0002-0000-0000-000000000000}">
      <formula1>"Unggul,A,Baik Sekali,B,Baik,C"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9"/>
  <sheetViews>
    <sheetView zoomScaleNormal="100" workbookViewId="0">
      <selection activeCell="E1" sqref="E1"/>
    </sheetView>
  </sheetViews>
  <sheetFormatPr defaultRowHeight="14.4"/>
  <cols>
    <col min="1" max="1" width="14" customWidth="1"/>
    <col min="2" max="2" width="29.5546875" customWidth="1"/>
    <col min="3" max="3" width="28.88671875" customWidth="1"/>
    <col min="4" max="4" width="31.6640625" customWidth="1"/>
    <col min="5" max="5" width="19" customWidth="1"/>
    <col min="6" max="6" width="12.6640625" customWidth="1"/>
  </cols>
  <sheetData>
    <row r="1" spans="1:5">
      <c r="A1" s="2" t="s">
        <v>272</v>
      </c>
      <c r="E1" s="25" t="s">
        <v>42</v>
      </c>
    </row>
    <row r="4" spans="1:5" ht="28.8">
      <c r="A4" s="21" t="s">
        <v>33</v>
      </c>
      <c r="B4" s="21" t="s">
        <v>237</v>
      </c>
      <c r="C4" s="21" t="s">
        <v>238</v>
      </c>
      <c r="D4" s="21" t="s">
        <v>239</v>
      </c>
    </row>
    <row r="5" spans="1:5">
      <c r="A5" s="19">
        <v>1</v>
      </c>
      <c r="B5" s="19">
        <v>2</v>
      </c>
      <c r="C5" s="19">
        <v>3</v>
      </c>
      <c r="D5" s="19">
        <v>4</v>
      </c>
    </row>
    <row r="6" spans="1:5">
      <c r="A6" s="11" t="s">
        <v>38</v>
      </c>
      <c r="B6" s="8"/>
      <c r="C6" s="8"/>
      <c r="D6" s="8"/>
    </row>
    <row r="7" spans="1:5">
      <c r="A7" s="11" t="s">
        <v>39</v>
      </c>
      <c r="B7" s="8"/>
      <c r="C7" s="8"/>
      <c r="D7" s="8"/>
    </row>
    <row r="8" spans="1:5">
      <c r="A8" s="11" t="s">
        <v>13</v>
      </c>
      <c r="B8" s="8"/>
      <c r="C8" s="8"/>
      <c r="D8" s="8"/>
    </row>
    <row r="9" spans="1:5">
      <c r="A9" s="14" t="s">
        <v>40</v>
      </c>
      <c r="B9" s="15">
        <f>SUM(B6:B8)</f>
        <v>0</v>
      </c>
      <c r="C9" s="15">
        <f>SUM(C6:C8)</f>
        <v>0</v>
      </c>
      <c r="D9" s="15">
        <f>SUM(D6:D8)</f>
        <v>0</v>
      </c>
    </row>
  </sheetData>
  <hyperlinks>
    <hyperlink ref="E1" location="'Daftar Tabel'!A1" display="&lt;&lt;&lt; Daftar Tabel" xr:uid="{00000000-0004-0000-0B00-000000000000}"/>
  </hyperlink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2"/>
  <sheetViews>
    <sheetView zoomScaleNormal="100" workbookViewId="0">
      <pane ySplit="11" topLeftCell="A12" activePane="bottomLeft" state="frozen"/>
      <selection pane="bottomLeft" activeCell="J1" sqref="J1"/>
    </sheetView>
  </sheetViews>
  <sheetFormatPr defaultRowHeight="14.4"/>
  <cols>
    <col min="2" max="2" width="34.44140625" customWidth="1"/>
    <col min="3" max="3" width="18.88671875" customWidth="1"/>
    <col min="4" max="4" width="16.33203125" customWidth="1"/>
    <col min="5" max="5" width="17.6640625" bestFit="1" customWidth="1"/>
    <col min="6" max="6" width="18" bestFit="1" customWidth="1"/>
    <col min="7" max="7" width="19.88671875" bestFit="1" customWidth="1"/>
    <col min="8" max="8" width="25.109375" customWidth="1"/>
    <col min="9" max="9" width="28.6640625" customWidth="1"/>
    <col min="10" max="10" width="16.88671875" bestFit="1" customWidth="1"/>
  </cols>
  <sheetData>
    <row r="1" spans="1:10">
      <c r="A1" s="2" t="s">
        <v>273</v>
      </c>
      <c r="J1" s="60" t="s">
        <v>217</v>
      </c>
    </row>
    <row r="3" spans="1:10" hidden="1">
      <c r="B3" t="s">
        <v>50</v>
      </c>
      <c r="E3" t="s">
        <v>56</v>
      </c>
    </row>
    <row r="4" spans="1:10" hidden="1">
      <c r="E4" s="16" t="s">
        <v>51</v>
      </c>
    </row>
    <row r="5" spans="1:10" hidden="1">
      <c r="B5" t="s">
        <v>31</v>
      </c>
      <c r="C5" t="s">
        <v>232</v>
      </c>
      <c r="E5" s="16" t="s">
        <v>52</v>
      </c>
    </row>
    <row r="6" spans="1:10" hidden="1">
      <c r="C6" t="s">
        <v>233</v>
      </c>
      <c r="E6" s="16" t="s">
        <v>53</v>
      </c>
    </row>
    <row r="7" spans="1:10" hidden="1">
      <c r="E7" s="16" t="s">
        <v>54</v>
      </c>
    </row>
    <row r="8" spans="1:10" hidden="1">
      <c r="E8" s="16" t="s">
        <v>55</v>
      </c>
    </row>
    <row r="10" spans="1:10" ht="28.95" customHeight="1">
      <c r="A10" s="20" t="s">
        <v>21</v>
      </c>
      <c r="B10" s="20" t="s">
        <v>57</v>
      </c>
      <c r="C10" s="20" t="s">
        <v>43</v>
      </c>
      <c r="D10" s="20" t="s">
        <v>44</v>
      </c>
      <c r="E10" s="63" t="s">
        <v>274</v>
      </c>
      <c r="F10" s="20" t="s">
        <v>45</v>
      </c>
      <c r="G10" s="20" t="s">
        <v>347</v>
      </c>
      <c r="H10" s="21" t="s">
        <v>348</v>
      </c>
      <c r="I10" s="21" t="s">
        <v>46</v>
      </c>
    </row>
    <row r="11" spans="1:10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</row>
    <row r="12" spans="1:10">
      <c r="A12" s="3">
        <v>1</v>
      </c>
      <c r="B12" s="7"/>
      <c r="C12" s="8"/>
      <c r="D12" s="27"/>
      <c r="E12" s="7"/>
      <c r="F12" s="7"/>
      <c r="G12" s="8"/>
      <c r="H12" s="7"/>
      <c r="I12" s="7"/>
    </row>
    <row r="13" spans="1:10">
      <c r="A13" s="3">
        <v>2</v>
      </c>
      <c r="B13" s="7"/>
      <c r="C13" s="8"/>
      <c r="D13" s="8"/>
      <c r="E13" s="7"/>
      <c r="F13" s="7"/>
      <c r="G13" s="8"/>
      <c r="H13" s="7"/>
      <c r="I13" s="7"/>
    </row>
    <row r="14" spans="1:10">
      <c r="A14" s="3">
        <v>3</v>
      </c>
      <c r="B14" s="7"/>
      <c r="C14" s="8"/>
      <c r="D14" s="27"/>
      <c r="E14" s="7"/>
      <c r="F14" s="7"/>
      <c r="G14" s="8"/>
      <c r="H14" s="7"/>
      <c r="I14" s="7"/>
    </row>
    <row r="15" spans="1:10">
      <c r="A15" s="3">
        <v>4</v>
      </c>
      <c r="B15" s="7"/>
      <c r="C15" s="8"/>
      <c r="D15" s="8"/>
      <c r="E15" s="7"/>
      <c r="F15" s="7"/>
      <c r="G15" s="8"/>
      <c r="H15" s="7"/>
      <c r="I15" s="7"/>
    </row>
    <row r="16" spans="1:10">
      <c r="A16" s="3">
        <v>5</v>
      </c>
      <c r="B16" s="7"/>
      <c r="C16" s="8"/>
      <c r="D16" s="8"/>
      <c r="E16" s="7"/>
      <c r="F16" s="7"/>
      <c r="G16" s="8"/>
      <c r="H16" s="7"/>
      <c r="I16" s="7"/>
    </row>
    <row r="17" spans="1:9">
      <c r="A17" s="3">
        <v>6</v>
      </c>
      <c r="B17" s="7"/>
      <c r="C17" s="8"/>
      <c r="D17" s="8"/>
      <c r="E17" s="7"/>
      <c r="F17" s="7"/>
      <c r="G17" s="8"/>
      <c r="H17" s="7"/>
      <c r="I17" s="7"/>
    </row>
    <row r="18" spans="1:9">
      <c r="A18" s="3">
        <v>7</v>
      </c>
      <c r="B18" s="7"/>
      <c r="C18" s="8"/>
      <c r="D18" s="8"/>
      <c r="E18" s="7"/>
      <c r="F18" s="7"/>
      <c r="G18" s="8"/>
      <c r="H18" s="7"/>
      <c r="I18" s="7"/>
    </row>
    <row r="19" spans="1:9">
      <c r="A19" s="3">
        <v>8</v>
      </c>
      <c r="B19" s="7"/>
      <c r="C19" s="8"/>
      <c r="D19" s="8"/>
      <c r="E19" s="7"/>
      <c r="F19" s="7"/>
      <c r="G19" s="8"/>
      <c r="H19" s="7"/>
      <c r="I19" s="7"/>
    </row>
    <row r="20" spans="1:9">
      <c r="A20" s="3">
        <v>9</v>
      </c>
      <c r="B20" s="7"/>
      <c r="C20" s="8"/>
      <c r="D20" s="8"/>
      <c r="E20" s="7"/>
      <c r="F20" s="7"/>
      <c r="G20" s="8"/>
      <c r="H20" s="7"/>
      <c r="I20" s="7"/>
    </row>
    <row r="21" spans="1:9">
      <c r="A21" s="3">
        <v>10</v>
      </c>
      <c r="B21" s="7"/>
      <c r="C21" s="8"/>
      <c r="D21" s="8"/>
      <c r="E21" s="7"/>
      <c r="F21" s="7"/>
      <c r="G21" s="8"/>
      <c r="H21" s="7"/>
      <c r="I21" s="7"/>
    </row>
    <row r="22" spans="1:9">
      <c r="A22" s="3" t="s">
        <v>30</v>
      </c>
      <c r="B22" s="7"/>
      <c r="C22" s="8"/>
      <c r="D22" s="8"/>
      <c r="E22" s="7"/>
      <c r="F22" s="7"/>
      <c r="G22" s="8"/>
      <c r="H22" s="7"/>
      <c r="I22" s="7"/>
    </row>
  </sheetData>
  <dataValidations count="3">
    <dataValidation type="list" allowBlank="1" showInputMessage="1" showErrorMessage="1" sqref="E12:E14" xr:uid="{00000000-0002-0000-0C00-000000000000}">
      <formula1>$B$4:$B$5</formula1>
    </dataValidation>
    <dataValidation type="list" allowBlank="1" showInputMessage="1" showErrorMessage="1" sqref="F12:F22" xr:uid="{00000000-0002-0000-0C00-000001000000}">
      <formula1>$E$4:$E$8</formula1>
    </dataValidation>
    <dataValidation type="list" allowBlank="1" showInputMessage="1" showErrorMessage="1" sqref="G12:G22" xr:uid="{3E8D2C4C-3378-4603-8115-EB44D27A36E8}">
      <formula1>$C$4:$C$6</formula1>
    </dataValidation>
  </dataValidations>
  <hyperlinks>
    <hyperlink ref="J1" location="'Daftar Tabel'!A1" display="&lt;&lt;&lt; Daftar Tabel" xr:uid="{37905C8E-545F-4B09-9FA4-164454E47A41}"/>
  </hyperlinks>
  <pageMargins left="0.7" right="0.7" top="0.75" bottom="0.75" header="0.3" footer="0.3"/>
  <pageSetup paperSize="9" orientation="portrait" horizontalDpi="0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8"/>
  <sheetViews>
    <sheetView zoomScaleNormal="100" workbookViewId="0">
      <selection activeCell="D15" sqref="D15"/>
    </sheetView>
  </sheetViews>
  <sheetFormatPr defaultRowHeight="14.4"/>
  <cols>
    <col min="1" max="1" width="32.33203125" customWidth="1"/>
    <col min="2" max="3" width="38.88671875" customWidth="1"/>
    <col min="4" max="4" width="29.33203125" customWidth="1"/>
    <col min="5" max="5" width="16.88671875" bestFit="1" customWidth="1"/>
  </cols>
  <sheetData>
    <row r="1" spans="1:5">
      <c r="A1" s="2" t="s">
        <v>275</v>
      </c>
      <c r="E1" s="60" t="s">
        <v>217</v>
      </c>
    </row>
    <row r="4" spans="1:5" ht="22.2" customHeight="1">
      <c r="A4" s="51" t="s">
        <v>33</v>
      </c>
      <c r="B4" s="20" t="s">
        <v>240</v>
      </c>
      <c r="C4" s="64" t="s">
        <v>241</v>
      </c>
      <c r="D4" s="20" t="s">
        <v>224</v>
      </c>
    </row>
    <row r="5" spans="1:5">
      <c r="A5" s="19">
        <v>1</v>
      </c>
      <c r="B5" s="19">
        <v>2</v>
      </c>
      <c r="C5" s="19">
        <v>3</v>
      </c>
      <c r="D5" s="19">
        <v>4</v>
      </c>
    </row>
    <row r="6" spans="1:5">
      <c r="A6" s="67" t="s">
        <v>38</v>
      </c>
      <c r="B6" s="17"/>
      <c r="C6" s="17"/>
      <c r="D6" s="18">
        <f>IF(B6&gt;0,C6/B6,0)</f>
        <v>0</v>
      </c>
    </row>
    <row r="7" spans="1:5">
      <c r="A7" s="67" t="s">
        <v>39</v>
      </c>
      <c r="B7" s="7"/>
      <c r="C7" s="7"/>
      <c r="D7" s="18">
        <f t="shared" ref="D7:D8" si="0">IF(B7&gt;0,C7/B7,0)</f>
        <v>0</v>
      </c>
    </row>
    <row r="8" spans="1:5">
      <c r="A8" s="67" t="s">
        <v>13</v>
      </c>
      <c r="B8" s="7"/>
      <c r="C8" s="7"/>
      <c r="D8" s="18">
        <f t="shared" si="0"/>
        <v>0</v>
      </c>
    </row>
  </sheetData>
  <hyperlinks>
    <hyperlink ref="E1" location="'Daftar Tabel'!A1" display="&lt;&lt;&lt; Daftar Tabel" xr:uid="{5F55E2B2-744A-4491-92FE-C287A1B64BA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7"/>
  <sheetViews>
    <sheetView zoomScaleNormal="100" workbookViewId="0">
      <pane ySplit="6" topLeftCell="A7" activePane="bottomLeft" state="frozen"/>
      <selection pane="bottomLeft" activeCell="L1" sqref="L1"/>
    </sheetView>
  </sheetViews>
  <sheetFormatPr defaultRowHeight="14.4"/>
  <cols>
    <col min="1" max="1" width="7.6640625" customWidth="1"/>
    <col min="2" max="2" width="29.109375" customWidth="1"/>
    <col min="3" max="3" width="14.6640625" customWidth="1"/>
    <col min="4" max="4" width="14.21875" customWidth="1"/>
    <col min="5" max="5" width="13.5546875" customWidth="1"/>
    <col min="6" max="6" width="12.6640625" customWidth="1"/>
    <col min="7" max="7" width="13.21875" customWidth="1"/>
    <col min="8" max="9" width="13.6640625" customWidth="1"/>
    <col min="10" max="10" width="13" customWidth="1"/>
    <col min="11" max="11" width="17.109375" customWidth="1"/>
    <col min="12" max="12" width="16.88671875" bestFit="1" customWidth="1"/>
  </cols>
  <sheetData>
    <row r="1" spans="1:12">
      <c r="A1" s="2" t="s">
        <v>276</v>
      </c>
      <c r="L1" s="60" t="s">
        <v>217</v>
      </c>
    </row>
    <row r="4" spans="1:12" ht="31.95" customHeight="1">
      <c r="A4" s="109" t="s">
        <v>21</v>
      </c>
      <c r="B4" s="113" t="s">
        <v>277</v>
      </c>
      <c r="C4" s="118" t="s">
        <v>278</v>
      </c>
      <c r="D4" s="119"/>
      <c r="E4" s="120"/>
      <c r="F4" s="113" t="s">
        <v>242</v>
      </c>
      <c r="G4" s="113" t="s">
        <v>279</v>
      </c>
      <c r="H4" s="121" t="s">
        <v>243</v>
      </c>
      <c r="I4" s="120"/>
      <c r="J4" s="113" t="s">
        <v>245</v>
      </c>
      <c r="K4" s="113" t="s">
        <v>244</v>
      </c>
    </row>
    <row r="5" spans="1:12" ht="28.8">
      <c r="A5" s="110"/>
      <c r="B5" s="114"/>
      <c r="C5" s="21" t="s">
        <v>58</v>
      </c>
      <c r="D5" s="21" t="s">
        <v>59</v>
      </c>
      <c r="E5" s="20" t="s">
        <v>60</v>
      </c>
      <c r="F5" s="110"/>
      <c r="G5" s="114"/>
      <c r="H5" s="20" t="s">
        <v>61</v>
      </c>
      <c r="I5" s="20" t="s">
        <v>60</v>
      </c>
      <c r="J5" s="114"/>
      <c r="K5" s="114"/>
    </row>
    <row r="6" spans="1:12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19">
        <v>11</v>
      </c>
    </row>
    <row r="7" spans="1:12">
      <c r="A7" s="3">
        <v>1</v>
      </c>
      <c r="B7" s="28"/>
      <c r="C7" s="8"/>
      <c r="D7" s="8"/>
      <c r="E7" s="8"/>
      <c r="F7" s="8"/>
      <c r="G7" s="8"/>
      <c r="H7" s="8"/>
      <c r="I7" s="8"/>
      <c r="J7" s="8"/>
      <c r="K7" s="18">
        <f>SUM(C7:J7)</f>
        <v>0</v>
      </c>
    </row>
    <row r="8" spans="1:12">
      <c r="A8" s="3">
        <v>2</v>
      </c>
      <c r="B8" s="28"/>
      <c r="C8" s="8"/>
      <c r="D8" s="8"/>
      <c r="E8" s="8"/>
      <c r="F8" s="8"/>
      <c r="G8" s="8"/>
      <c r="H8" s="8"/>
      <c r="I8" s="8"/>
      <c r="J8" s="8"/>
      <c r="K8" s="18">
        <f t="shared" ref="K8:K17" si="0">SUM(C8:J8)</f>
        <v>0</v>
      </c>
    </row>
    <row r="9" spans="1:12">
      <c r="A9" s="3">
        <v>3</v>
      </c>
      <c r="B9" s="28"/>
      <c r="C9" s="8"/>
      <c r="D9" s="8"/>
      <c r="E9" s="8"/>
      <c r="F9" s="8"/>
      <c r="G9" s="8"/>
      <c r="H9" s="8"/>
      <c r="I9" s="8"/>
      <c r="J9" s="8"/>
      <c r="K9" s="18">
        <f t="shared" si="0"/>
        <v>0</v>
      </c>
    </row>
    <row r="10" spans="1:12">
      <c r="A10" s="3">
        <v>4</v>
      </c>
      <c r="B10" s="28"/>
      <c r="C10" s="8"/>
      <c r="D10" s="8"/>
      <c r="E10" s="8"/>
      <c r="F10" s="8"/>
      <c r="G10" s="8"/>
      <c r="H10" s="8"/>
      <c r="I10" s="8"/>
      <c r="J10" s="8"/>
      <c r="K10" s="18">
        <f t="shared" si="0"/>
        <v>0</v>
      </c>
    </row>
    <row r="11" spans="1:12">
      <c r="A11" s="3">
        <v>5</v>
      </c>
      <c r="B11" s="28"/>
      <c r="C11" s="8"/>
      <c r="D11" s="8"/>
      <c r="E11" s="8"/>
      <c r="F11" s="8"/>
      <c r="G11" s="8"/>
      <c r="H11" s="8"/>
      <c r="I11" s="8"/>
      <c r="J11" s="8"/>
      <c r="K11" s="18">
        <f t="shared" si="0"/>
        <v>0</v>
      </c>
    </row>
    <row r="12" spans="1:12">
      <c r="A12" s="3">
        <v>6</v>
      </c>
      <c r="B12" s="28"/>
      <c r="C12" s="8"/>
      <c r="D12" s="8"/>
      <c r="E12" s="8"/>
      <c r="F12" s="8"/>
      <c r="G12" s="8"/>
      <c r="H12" s="8"/>
      <c r="I12" s="8"/>
      <c r="J12" s="8"/>
      <c r="K12" s="18">
        <f t="shared" si="0"/>
        <v>0</v>
      </c>
    </row>
    <row r="13" spans="1:12">
      <c r="A13" s="3">
        <v>7</v>
      </c>
      <c r="B13" s="28"/>
      <c r="C13" s="8"/>
      <c r="D13" s="8"/>
      <c r="E13" s="8"/>
      <c r="F13" s="8"/>
      <c r="G13" s="8"/>
      <c r="H13" s="8"/>
      <c r="I13" s="8"/>
      <c r="J13" s="8"/>
      <c r="K13" s="18">
        <f t="shared" si="0"/>
        <v>0</v>
      </c>
    </row>
    <row r="14" spans="1:12">
      <c r="A14" s="3">
        <v>8</v>
      </c>
      <c r="B14" s="28"/>
      <c r="C14" s="8"/>
      <c r="D14" s="8"/>
      <c r="E14" s="8"/>
      <c r="F14" s="8"/>
      <c r="G14" s="8"/>
      <c r="H14" s="8"/>
      <c r="I14" s="8"/>
      <c r="J14" s="8"/>
      <c r="K14" s="18">
        <f t="shared" si="0"/>
        <v>0</v>
      </c>
    </row>
    <row r="15" spans="1:12">
      <c r="A15" s="3">
        <v>9</v>
      </c>
      <c r="B15" s="28"/>
      <c r="C15" s="8"/>
      <c r="D15" s="8"/>
      <c r="E15" s="8"/>
      <c r="F15" s="8"/>
      <c r="G15" s="8"/>
      <c r="H15" s="8"/>
      <c r="I15" s="8"/>
      <c r="J15" s="8"/>
      <c r="K15" s="18">
        <f t="shared" si="0"/>
        <v>0</v>
      </c>
    </row>
    <row r="16" spans="1:12">
      <c r="A16" s="3">
        <v>10</v>
      </c>
      <c r="B16" s="28"/>
      <c r="C16" s="8"/>
      <c r="D16" s="8"/>
      <c r="E16" s="8"/>
      <c r="F16" s="8"/>
      <c r="G16" s="8"/>
      <c r="H16" s="8"/>
      <c r="I16" s="8"/>
      <c r="J16" s="8"/>
      <c r="K16" s="18">
        <f t="shared" si="0"/>
        <v>0</v>
      </c>
    </row>
    <row r="17" spans="1:11">
      <c r="A17" s="3" t="s">
        <v>30</v>
      </c>
      <c r="B17" s="28"/>
      <c r="C17" s="8"/>
      <c r="D17" s="8"/>
      <c r="E17" s="8"/>
      <c r="F17" s="8"/>
      <c r="G17" s="8"/>
      <c r="H17" s="8"/>
      <c r="I17" s="8"/>
      <c r="J17" s="8"/>
      <c r="K17" s="18">
        <f t="shared" si="0"/>
        <v>0</v>
      </c>
    </row>
  </sheetData>
  <mergeCells count="8">
    <mergeCell ref="K4:K5"/>
    <mergeCell ref="A4:A5"/>
    <mergeCell ref="B4:B5"/>
    <mergeCell ref="C4:E4"/>
    <mergeCell ref="F4:F5"/>
    <mergeCell ref="G4:G5"/>
    <mergeCell ref="H4:I4"/>
    <mergeCell ref="J4:J5"/>
  </mergeCells>
  <hyperlinks>
    <hyperlink ref="L1" location="'Daftar Tabel'!A1" display="&lt;&lt;&lt; Daftar Tabel" xr:uid="{F1B4AF65-D080-4D75-A61A-BFD1663B59E4}"/>
  </hyperlink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7"/>
  <sheetViews>
    <sheetView zoomScaleNormal="100" workbookViewId="0">
      <pane ySplit="6" topLeftCell="A7" activePane="bottomLeft" state="frozen"/>
      <selection pane="bottomLeft" activeCell="A4" sqref="A4"/>
    </sheetView>
  </sheetViews>
  <sheetFormatPr defaultRowHeight="14.4"/>
  <cols>
    <col min="1" max="1" width="7.5546875" customWidth="1"/>
    <col min="2" max="2" width="29.88671875" customWidth="1"/>
    <col min="3" max="5" width="16.6640625" customWidth="1"/>
    <col min="6" max="6" width="43.5546875" customWidth="1"/>
    <col min="7" max="7" width="23.44140625" customWidth="1"/>
    <col min="8" max="8" width="20.6640625" customWidth="1"/>
    <col min="9" max="9" width="16.88671875" bestFit="1" customWidth="1"/>
  </cols>
  <sheetData>
    <row r="1" spans="1:9">
      <c r="A1" s="2" t="s">
        <v>280</v>
      </c>
      <c r="I1" s="60" t="s">
        <v>217</v>
      </c>
    </row>
    <row r="4" spans="1:9">
      <c r="A4" s="9" t="s">
        <v>419</v>
      </c>
    </row>
    <row r="5" spans="1:9" ht="27" customHeight="1">
      <c r="A5" s="20" t="s">
        <v>21</v>
      </c>
      <c r="B5" s="47" t="s">
        <v>248</v>
      </c>
      <c r="C5" s="21" t="s">
        <v>62</v>
      </c>
      <c r="D5" s="20" t="s">
        <v>281</v>
      </c>
      <c r="E5" s="50" t="s">
        <v>64</v>
      </c>
      <c r="F5" s="20" t="s">
        <v>65</v>
      </c>
      <c r="G5" s="21" t="s">
        <v>66</v>
      </c>
      <c r="H5" s="21" t="s">
        <v>67</v>
      </c>
    </row>
    <row r="6" spans="1:9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</row>
    <row r="7" spans="1:9">
      <c r="A7" s="3">
        <v>1</v>
      </c>
      <c r="B7" s="7"/>
      <c r="C7" s="8"/>
      <c r="D7" s="8"/>
      <c r="E7" s="8"/>
      <c r="F7" s="7"/>
      <c r="G7" s="8"/>
      <c r="H7" s="8"/>
    </row>
    <row r="8" spans="1:9">
      <c r="A8" s="3">
        <v>2</v>
      </c>
      <c r="B8" s="7"/>
      <c r="C8" s="8"/>
      <c r="D8" s="8"/>
      <c r="E8" s="8"/>
      <c r="F8" s="7"/>
      <c r="G8" s="8"/>
      <c r="H8" s="8"/>
    </row>
    <row r="9" spans="1:9">
      <c r="A9" s="3">
        <v>3</v>
      </c>
      <c r="B9" s="7"/>
      <c r="C9" s="8"/>
      <c r="D9" s="8"/>
      <c r="E9" s="8"/>
      <c r="F9" s="7"/>
      <c r="G9" s="8"/>
      <c r="H9" s="8"/>
    </row>
    <row r="10" spans="1:9">
      <c r="A10" s="3">
        <v>4</v>
      </c>
      <c r="B10" s="7"/>
      <c r="C10" s="8"/>
      <c r="D10" s="8"/>
      <c r="E10" s="8"/>
      <c r="F10" s="7"/>
      <c r="G10" s="8"/>
      <c r="H10" s="8"/>
    </row>
    <row r="11" spans="1:9">
      <c r="A11" s="3">
        <v>5</v>
      </c>
      <c r="B11" s="7"/>
      <c r="C11" s="8"/>
      <c r="D11" s="8"/>
      <c r="E11" s="8"/>
      <c r="F11" s="7"/>
      <c r="G11" s="8"/>
      <c r="H11" s="8"/>
    </row>
    <row r="12" spans="1:9">
      <c r="A12" s="3">
        <v>6</v>
      </c>
      <c r="B12" s="7"/>
      <c r="C12" s="8"/>
      <c r="D12" s="8"/>
      <c r="E12" s="8"/>
      <c r="F12" s="7"/>
      <c r="G12" s="8"/>
      <c r="H12" s="8"/>
    </row>
    <row r="13" spans="1:9">
      <c r="A13" s="3">
        <v>7</v>
      </c>
      <c r="B13" s="7"/>
      <c r="C13" s="8"/>
      <c r="D13" s="8"/>
      <c r="E13" s="8"/>
      <c r="F13" s="7"/>
      <c r="G13" s="8"/>
      <c r="H13" s="8"/>
    </row>
    <row r="14" spans="1:9">
      <c r="A14" s="3">
        <v>8</v>
      </c>
      <c r="B14" s="7"/>
      <c r="C14" s="8"/>
      <c r="D14" s="8"/>
      <c r="E14" s="8"/>
      <c r="F14" s="7"/>
      <c r="G14" s="8"/>
      <c r="H14" s="8"/>
    </row>
    <row r="15" spans="1:9">
      <c r="A15" s="3">
        <v>9</v>
      </c>
      <c r="B15" s="7"/>
      <c r="C15" s="8"/>
      <c r="D15" s="8"/>
      <c r="E15" s="8"/>
      <c r="F15" s="7"/>
      <c r="G15" s="8"/>
      <c r="H15" s="8"/>
    </row>
    <row r="16" spans="1:9">
      <c r="A16" s="3">
        <v>10</v>
      </c>
      <c r="B16" s="7"/>
      <c r="C16" s="8"/>
      <c r="D16" s="8"/>
      <c r="E16" s="8"/>
      <c r="F16" s="7"/>
      <c r="G16" s="8"/>
      <c r="H16" s="8"/>
    </row>
    <row r="17" spans="1:8">
      <c r="A17" s="3" t="s">
        <v>30</v>
      </c>
      <c r="B17" s="7"/>
      <c r="C17" s="8"/>
      <c r="D17" s="8"/>
      <c r="E17" s="8"/>
      <c r="F17" s="7"/>
      <c r="G17" s="8"/>
      <c r="H17" s="8"/>
    </row>
  </sheetData>
  <hyperlinks>
    <hyperlink ref="I1" location="'Daftar Tabel'!A1" display="&lt;&lt;&lt; Daftar Tabel" xr:uid="{116254B2-2F80-4979-A24F-24D12A287B93}"/>
  </hyperlink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7"/>
  <sheetViews>
    <sheetView zoomScaleNormal="100" workbookViewId="0">
      <pane ySplit="6" topLeftCell="A7" activePane="bottomLeft" state="frozen"/>
      <selection pane="bottomLeft" activeCell="I1" sqref="I1"/>
    </sheetView>
  </sheetViews>
  <sheetFormatPr defaultRowHeight="14.4"/>
  <cols>
    <col min="1" max="1" width="7.5546875" customWidth="1"/>
    <col min="2" max="2" width="29.88671875" customWidth="1"/>
    <col min="3" max="5" width="16.6640625" customWidth="1"/>
    <col min="6" max="6" width="43.5546875" customWidth="1"/>
    <col min="7" max="7" width="21.6640625" customWidth="1"/>
    <col min="8" max="8" width="22.88671875" customWidth="1"/>
    <col min="9" max="9" width="16.88671875" bestFit="1" customWidth="1"/>
  </cols>
  <sheetData>
    <row r="1" spans="1:9">
      <c r="A1" s="2" t="s">
        <v>280</v>
      </c>
      <c r="I1" s="60" t="s">
        <v>217</v>
      </c>
    </row>
    <row r="4" spans="1:9">
      <c r="A4" s="9" t="s">
        <v>420</v>
      </c>
    </row>
    <row r="5" spans="1:9" ht="28.8">
      <c r="A5" s="20" t="s">
        <v>21</v>
      </c>
      <c r="B5" s="20" t="s">
        <v>248</v>
      </c>
      <c r="C5" s="21" t="s">
        <v>62</v>
      </c>
      <c r="D5" s="20" t="s">
        <v>63</v>
      </c>
      <c r="E5" s="50" t="s">
        <v>64</v>
      </c>
      <c r="F5" s="20" t="s">
        <v>65</v>
      </c>
      <c r="G5" s="21" t="s">
        <v>66</v>
      </c>
      <c r="H5" s="21" t="s">
        <v>67</v>
      </c>
    </row>
    <row r="6" spans="1:9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</row>
    <row r="7" spans="1:9">
      <c r="A7" s="3">
        <v>1</v>
      </c>
      <c r="B7" s="7"/>
      <c r="C7" s="8"/>
      <c r="D7" s="8"/>
      <c r="E7" s="8"/>
      <c r="F7" s="7"/>
      <c r="G7" s="8"/>
      <c r="H7" s="8"/>
    </row>
    <row r="8" spans="1:9">
      <c r="A8" s="3">
        <v>2</v>
      </c>
      <c r="B8" s="7"/>
      <c r="C8" s="8"/>
      <c r="D8" s="8"/>
      <c r="E8" s="8"/>
      <c r="F8" s="7"/>
      <c r="G8" s="8"/>
      <c r="H8" s="8"/>
    </row>
    <row r="9" spans="1:9">
      <c r="A9" s="3">
        <v>3</v>
      </c>
      <c r="B9" s="7"/>
      <c r="C9" s="8"/>
      <c r="D9" s="8"/>
      <c r="E9" s="8"/>
      <c r="F9" s="7"/>
      <c r="G9" s="8"/>
      <c r="H9" s="8"/>
    </row>
    <row r="10" spans="1:9">
      <c r="A10" s="3">
        <v>4</v>
      </c>
      <c r="B10" s="7"/>
      <c r="C10" s="8"/>
      <c r="D10" s="8"/>
      <c r="E10" s="8"/>
      <c r="F10" s="7"/>
      <c r="G10" s="8"/>
      <c r="H10" s="8"/>
    </row>
    <row r="11" spans="1:9">
      <c r="A11" s="3">
        <v>5</v>
      </c>
      <c r="B11" s="7"/>
      <c r="C11" s="8"/>
      <c r="D11" s="8"/>
      <c r="E11" s="8"/>
      <c r="F11" s="7"/>
      <c r="G11" s="8"/>
      <c r="H11" s="8"/>
    </row>
    <row r="12" spans="1:9">
      <c r="A12" s="3">
        <v>6</v>
      </c>
      <c r="B12" s="7"/>
      <c r="C12" s="8"/>
      <c r="D12" s="8"/>
      <c r="E12" s="8"/>
      <c r="F12" s="7"/>
      <c r="G12" s="8"/>
      <c r="H12" s="8"/>
    </row>
    <row r="13" spans="1:9">
      <c r="A13" s="3">
        <v>7</v>
      </c>
      <c r="B13" s="7"/>
      <c r="C13" s="8"/>
      <c r="D13" s="8"/>
      <c r="E13" s="8"/>
      <c r="F13" s="7"/>
      <c r="G13" s="8"/>
      <c r="H13" s="8"/>
    </row>
    <row r="14" spans="1:9">
      <c r="A14" s="3">
        <v>8</v>
      </c>
      <c r="B14" s="7"/>
      <c r="C14" s="8"/>
      <c r="D14" s="8"/>
      <c r="E14" s="8"/>
      <c r="F14" s="7"/>
      <c r="G14" s="8"/>
      <c r="H14" s="8"/>
    </row>
    <row r="15" spans="1:9">
      <c r="A15" s="3">
        <v>9</v>
      </c>
      <c r="B15" s="7"/>
      <c r="C15" s="8"/>
      <c r="D15" s="8"/>
      <c r="E15" s="8"/>
      <c r="F15" s="7"/>
      <c r="G15" s="8"/>
      <c r="H15" s="8"/>
    </row>
    <row r="16" spans="1:9">
      <c r="A16" s="3">
        <v>10</v>
      </c>
      <c r="B16" s="7"/>
      <c r="C16" s="8"/>
      <c r="D16" s="8"/>
      <c r="E16" s="8"/>
      <c r="F16" s="7"/>
      <c r="G16" s="8"/>
      <c r="H16" s="8"/>
    </row>
    <row r="17" spans="1:8">
      <c r="A17" s="3" t="s">
        <v>30</v>
      </c>
      <c r="B17" s="7"/>
      <c r="C17" s="8"/>
      <c r="D17" s="8"/>
      <c r="E17" s="8"/>
      <c r="F17" s="7"/>
      <c r="G17" s="8"/>
      <c r="H17" s="8"/>
    </row>
  </sheetData>
  <hyperlinks>
    <hyperlink ref="I1" location="'Daftar Tabel'!A1" display="&lt;&lt;&lt; Daftar Tabel" xr:uid="{D9357001-5204-4BB6-8F4F-496A8218813B}"/>
  </hyperlink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23"/>
  <sheetViews>
    <sheetView zoomScaleNormal="100" workbookViewId="0">
      <pane ySplit="12" topLeftCell="A13" activePane="bottomLeft" state="frozen"/>
      <selection pane="bottomLeft" activeCell="M1" sqref="M1"/>
    </sheetView>
  </sheetViews>
  <sheetFormatPr defaultRowHeight="14.4"/>
  <cols>
    <col min="2" max="2" width="30.5546875" customWidth="1"/>
    <col min="3" max="10" width="12.6640625" customWidth="1"/>
    <col min="11" max="11" width="17.44140625" customWidth="1"/>
    <col min="12" max="12" width="20.44140625" customWidth="1"/>
    <col min="13" max="13" width="16.88671875" bestFit="1" customWidth="1"/>
  </cols>
  <sheetData>
    <row r="1" spans="1:13">
      <c r="A1" s="2" t="s">
        <v>282</v>
      </c>
      <c r="M1" s="60" t="s">
        <v>217</v>
      </c>
    </row>
    <row r="5" spans="1:13" hidden="1"/>
    <row r="6" spans="1:13" hidden="1"/>
    <row r="7" spans="1:13" hidden="1"/>
    <row r="9" spans="1:13">
      <c r="A9" s="109" t="s">
        <v>21</v>
      </c>
      <c r="B9" s="109" t="s">
        <v>283</v>
      </c>
      <c r="C9" s="112" t="s">
        <v>112</v>
      </c>
      <c r="D9" s="112"/>
      <c r="E9" s="112"/>
      <c r="F9" s="112"/>
      <c r="G9" s="112"/>
      <c r="H9" s="112"/>
      <c r="I9" s="112"/>
      <c r="J9" s="112"/>
      <c r="K9" s="113" t="s">
        <v>246</v>
      </c>
      <c r="L9" s="113" t="s">
        <v>189</v>
      </c>
    </row>
    <row r="10" spans="1:13">
      <c r="A10" s="122"/>
      <c r="B10" s="122"/>
      <c r="C10" s="112" t="s">
        <v>113</v>
      </c>
      <c r="D10" s="112"/>
      <c r="E10" s="112"/>
      <c r="F10" s="112"/>
      <c r="G10" s="112" t="s">
        <v>114</v>
      </c>
      <c r="H10" s="112"/>
      <c r="I10" s="112"/>
      <c r="J10" s="112"/>
      <c r="K10" s="123"/>
      <c r="L10" s="123"/>
    </row>
    <row r="11" spans="1:13">
      <c r="A11" s="110"/>
      <c r="B11" s="110"/>
      <c r="C11" s="20" t="s">
        <v>38</v>
      </c>
      <c r="D11" s="20" t="s">
        <v>39</v>
      </c>
      <c r="E11" s="20" t="s">
        <v>13</v>
      </c>
      <c r="F11" s="20" t="s">
        <v>115</v>
      </c>
      <c r="G11" s="20" t="s">
        <v>38</v>
      </c>
      <c r="H11" s="20" t="s">
        <v>39</v>
      </c>
      <c r="I11" s="20" t="s">
        <v>13</v>
      </c>
      <c r="J11" s="20" t="s">
        <v>115</v>
      </c>
      <c r="K11" s="114"/>
      <c r="L11" s="114"/>
    </row>
    <row r="12" spans="1:13">
      <c r="A12" s="19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19">
        <v>9</v>
      </c>
      <c r="J12" s="19">
        <v>10</v>
      </c>
      <c r="K12" s="19">
        <v>11</v>
      </c>
      <c r="L12" s="19">
        <v>12</v>
      </c>
    </row>
    <row r="13" spans="1:13">
      <c r="A13" s="3">
        <v>1</v>
      </c>
      <c r="B13" s="10"/>
      <c r="C13" s="8"/>
      <c r="D13" s="8"/>
      <c r="E13" s="8"/>
      <c r="F13" s="73">
        <f>(C13+D13+E13)/3</f>
        <v>0</v>
      </c>
      <c r="G13" s="8"/>
      <c r="H13" s="8"/>
      <c r="I13" s="8"/>
      <c r="J13" s="73">
        <f>(G13+H13+I13)/3</f>
        <v>0</v>
      </c>
      <c r="K13" s="73">
        <f>(F13+J13)/2</f>
        <v>0</v>
      </c>
      <c r="L13" s="8"/>
    </row>
    <row r="14" spans="1:13">
      <c r="A14" s="3">
        <v>2</v>
      </c>
      <c r="B14" s="10"/>
      <c r="C14" s="8"/>
      <c r="D14" s="8"/>
      <c r="E14" s="8"/>
      <c r="F14" s="73">
        <f t="shared" ref="F14:F23" si="0">(C14+D14+E14)/3</f>
        <v>0</v>
      </c>
      <c r="G14" s="8"/>
      <c r="H14" s="8"/>
      <c r="I14" s="8"/>
      <c r="J14" s="73">
        <f t="shared" ref="J14:J23" si="1">(G14+H14+I14)/3</f>
        <v>0</v>
      </c>
      <c r="K14" s="73">
        <f t="shared" ref="K14:K23" si="2">(F14+J14)/2</f>
        <v>0</v>
      </c>
      <c r="L14" s="8"/>
    </row>
    <row r="15" spans="1:13">
      <c r="A15" s="3">
        <v>3</v>
      </c>
      <c r="B15" s="10"/>
      <c r="C15" s="8"/>
      <c r="D15" s="8"/>
      <c r="E15" s="8"/>
      <c r="F15" s="73">
        <f t="shared" si="0"/>
        <v>0</v>
      </c>
      <c r="G15" s="8"/>
      <c r="H15" s="8"/>
      <c r="I15" s="8"/>
      <c r="J15" s="73">
        <f t="shared" si="1"/>
        <v>0</v>
      </c>
      <c r="K15" s="73">
        <f t="shared" si="2"/>
        <v>0</v>
      </c>
      <c r="L15" s="8"/>
    </row>
    <row r="16" spans="1:13">
      <c r="A16" s="3">
        <v>4</v>
      </c>
      <c r="B16" s="10"/>
      <c r="C16" s="8"/>
      <c r="D16" s="8"/>
      <c r="E16" s="8"/>
      <c r="F16" s="73">
        <f t="shared" si="0"/>
        <v>0</v>
      </c>
      <c r="G16" s="8"/>
      <c r="H16" s="8"/>
      <c r="I16" s="8"/>
      <c r="J16" s="73">
        <f t="shared" si="1"/>
        <v>0</v>
      </c>
      <c r="K16" s="73">
        <f t="shared" si="2"/>
        <v>0</v>
      </c>
      <c r="L16" s="8"/>
    </row>
    <row r="17" spans="1:12">
      <c r="A17" s="3">
        <v>5</v>
      </c>
      <c r="B17" s="10"/>
      <c r="C17" s="8"/>
      <c r="D17" s="8"/>
      <c r="E17" s="8"/>
      <c r="F17" s="73">
        <f t="shared" si="0"/>
        <v>0</v>
      </c>
      <c r="G17" s="8"/>
      <c r="H17" s="8"/>
      <c r="I17" s="8"/>
      <c r="J17" s="73">
        <f t="shared" si="1"/>
        <v>0</v>
      </c>
      <c r="K17" s="73">
        <f t="shared" si="2"/>
        <v>0</v>
      </c>
      <c r="L17" s="8"/>
    </row>
    <row r="18" spans="1:12">
      <c r="A18" s="3">
        <v>6</v>
      </c>
      <c r="B18" s="10"/>
      <c r="C18" s="8"/>
      <c r="D18" s="8"/>
      <c r="E18" s="8"/>
      <c r="F18" s="73">
        <f t="shared" si="0"/>
        <v>0</v>
      </c>
      <c r="G18" s="8"/>
      <c r="H18" s="8"/>
      <c r="I18" s="8"/>
      <c r="J18" s="73">
        <f t="shared" si="1"/>
        <v>0</v>
      </c>
      <c r="K18" s="73">
        <f t="shared" si="2"/>
        <v>0</v>
      </c>
      <c r="L18" s="8"/>
    </row>
    <row r="19" spans="1:12">
      <c r="A19" s="3">
        <v>7</v>
      </c>
      <c r="B19" s="10"/>
      <c r="C19" s="8"/>
      <c r="D19" s="8"/>
      <c r="E19" s="8"/>
      <c r="F19" s="73">
        <f t="shared" si="0"/>
        <v>0</v>
      </c>
      <c r="G19" s="8"/>
      <c r="H19" s="8"/>
      <c r="I19" s="8"/>
      <c r="J19" s="73">
        <f t="shared" si="1"/>
        <v>0</v>
      </c>
      <c r="K19" s="73">
        <f t="shared" si="2"/>
        <v>0</v>
      </c>
      <c r="L19" s="8"/>
    </row>
    <row r="20" spans="1:12">
      <c r="A20" s="3">
        <v>8</v>
      </c>
      <c r="B20" s="10"/>
      <c r="C20" s="8"/>
      <c r="D20" s="8"/>
      <c r="E20" s="8"/>
      <c r="F20" s="73">
        <f t="shared" si="0"/>
        <v>0</v>
      </c>
      <c r="G20" s="8"/>
      <c r="H20" s="8"/>
      <c r="I20" s="8"/>
      <c r="J20" s="73">
        <f t="shared" si="1"/>
        <v>0</v>
      </c>
      <c r="K20" s="73">
        <f t="shared" si="2"/>
        <v>0</v>
      </c>
      <c r="L20" s="8"/>
    </row>
    <row r="21" spans="1:12">
      <c r="A21" s="3">
        <v>9</v>
      </c>
      <c r="B21" s="10"/>
      <c r="C21" s="8"/>
      <c r="D21" s="8"/>
      <c r="E21" s="8"/>
      <c r="F21" s="73">
        <f t="shared" si="0"/>
        <v>0</v>
      </c>
      <c r="G21" s="8"/>
      <c r="H21" s="8"/>
      <c r="I21" s="8"/>
      <c r="J21" s="73">
        <f t="shared" si="1"/>
        <v>0</v>
      </c>
      <c r="K21" s="73">
        <f t="shared" si="2"/>
        <v>0</v>
      </c>
      <c r="L21" s="8"/>
    </row>
    <row r="22" spans="1:12">
      <c r="A22" s="3">
        <v>10</v>
      </c>
      <c r="B22" s="10"/>
      <c r="C22" s="8"/>
      <c r="D22" s="8"/>
      <c r="E22" s="8"/>
      <c r="F22" s="73">
        <f t="shared" si="0"/>
        <v>0</v>
      </c>
      <c r="G22" s="8"/>
      <c r="H22" s="8"/>
      <c r="I22" s="8"/>
      <c r="J22" s="73">
        <f t="shared" si="1"/>
        <v>0</v>
      </c>
      <c r="K22" s="73">
        <f t="shared" si="2"/>
        <v>0</v>
      </c>
      <c r="L22" s="8"/>
    </row>
    <row r="23" spans="1:12">
      <c r="A23" s="3" t="s">
        <v>30</v>
      </c>
      <c r="B23" s="10"/>
      <c r="C23" s="8"/>
      <c r="D23" s="8"/>
      <c r="E23" s="8"/>
      <c r="F23" s="73">
        <f t="shared" si="0"/>
        <v>0</v>
      </c>
      <c r="G23" s="8"/>
      <c r="H23" s="8"/>
      <c r="I23" s="8"/>
      <c r="J23" s="73">
        <f t="shared" si="1"/>
        <v>0</v>
      </c>
      <c r="K23" s="73">
        <f t="shared" si="2"/>
        <v>0</v>
      </c>
      <c r="L23" s="8"/>
    </row>
  </sheetData>
  <mergeCells count="7">
    <mergeCell ref="A9:A11"/>
    <mergeCell ref="B9:B11"/>
    <mergeCell ref="K9:K11"/>
    <mergeCell ref="L9:L11"/>
    <mergeCell ref="C10:F10"/>
    <mergeCell ref="G10:J10"/>
    <mergeCell ref="C9:J9"/>
  </mergeCells>
  <hyperlinks>
    <hyperlink ref="M1" location="'Daftar Tabel'!A1" display="&lt;&lt;&lt; Daftar Tabel" xr:uid="{DA98EC92-0943-4984-864F-AF1E70967EE9}"/>
  </hyperlink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1"/>
  <sheetViews>
    <sheetView zoomScaleNormal="100" workbookViewId="0">
      <pane ySplit="10" topLeftCell="A14" activePane="bottomLeft" state="frozen"/>
      <selection pane="bottomLeft" activeCell="I1" sqref="I1"/>
    </sheetView>
  </sheetViews>
  <sheetFormatPr defaultRowHeight="14.4"/>
  <cols>
    <col min="2" max="3" width="33.33203125" customWidth="1"/>
    <col min="4" max="4" width="16.44140625" customWidth="1"/>
    <col min="5" max="7" width="12.6640625" customWidth="1"/>
    <col min="8" max="8" width="21.77734375" customWidth="1"/>
    <col min="9" max="9" width="16.88671875" bestFit="1" customWidth="1"/>
  </cols>
  <sheetData>
    <row r="1" spans="1:9">
      <c r="A1" s="2" t="s">
        <v>284</v>
      </c>
      <c r="I1" s="60" t="s">
        <v>217</v>
      </c>
    </row>
    <row r="3" spans="1:9" hidden="1">
      <c r="B3" t="s">
        <v>71</v>
      </c>
    </row>
    <row r="4" spans="1:9" hidden="1">
      <c r="C4" t="s">
        <v>38</v>
      </c>
    </row>
    <row r="5" spans="1:9" hidden="1">
      <c r="B5" t="s">
        <v>31</v>
      </c>
      <c r="C5" t="s">
        <v>39</v>
      </c>
    </row>
    <row r="6" spans="1:9" hidden="1">
      <c r="C6" t="s">
        <v>13</v>
      </c>
    </row>
    <row r="8" spans="1:9">
      <c r="A8" s="112" t="s">
        <v>21</v>
      </c>
      <c r="B8" s="112" t="s">
        <v>248</v>
      </c>
      <c r="C8" s="112" t="s">
        <v>69</v>
      </c>
      <c r="D8" s="112" t="s">
        <v>70</v>
      </c>
      <c r="E8" s="112" t="s">
        <v>23</v>
      </c>
      <c r="F8" s="112"/>
      <c r="G8" s="112"/>
      <c r="H8" s="112" t="s">
        <v>195</v>
      </c>
    </row>
    <row r="9" spans="1:9">
      <c r="A9" s="112"/>
      <c r="B9" s="112"/>
      <c r="C9" s="112"/>
      <c r="D9" s="112"/>
      <c r="E9" s="52" t="s">
        <v>27</v>
      </c>
      <c r="F9" s="52" t="s">
        <v>28</v>
      </c>
      <c r="G9" s="52" t="s">
        <v>29</v>
      </c>
      <c r="H9" s="112"/>
    </row>
    <row r="10" spans="1:9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</row>
    <row r="11" spans="1:9">
      <c r="A11" s="3">
        <v>1</v>
      </c>
      <c r="B11" s="28"/>
      <c r="C11" s="28"/>
      <c r="D11" s="8"/>
      <c r="E11" s="8"/>
      <c r="F11" s="8"/>
      <c r="G11" s="8"/>
      <c r="H11" s="28"/>
    </row>
    <row r="12" spans="1:9">
      <c r="A12" s="3">
        <v>2</v>
      </c>
      <c r="B12" s="28"/>
      <c r="C12" s="28"/>
      <c r="D12" s="8"/>
      <c r="E12" s="8"/>
      <c r="F12" s="8"/>
      <c r="G12" s="8"/>
      <c r="H12" s="28"/>
    </row>
    <row r="13" spans="1:9">
      <c r="A13" s="3">
        <v>3</v>
      </c>
      <c r="B13" s="28"/>
      <c r="C13" s="28"/>
      <c r="D13" s="8"/>
      <c r="E13" s="8"/>
      <c r="F13" s="8"/>
      <c r="G13" s="8"/>
      <c r="H13" s="28"/>
    </row>
    <row r="14" spans="1:9">
      <c r="A14" s="3">
        <v>4</v>
      </c>
      <c r="B14" s="28"/>
      <c r="C14" s="28"/>
      <c r="D14" s="8"/>
      <c r="E14" s="8"/>
      <c r="F14" s="8"/>
      <c r="G14" s="8"/>
      <c r="H14" s="28"/>
    </row>
    <row r="15" spans="1:9">
      <c r="A15" s="3">
        <v>5</v>
      </c>
      <c r="B15" s="28"/>
      <c r="C15" s="28"/>
      <c r="D15" s="8"/>
      <c r="E15" s="8"/>
      <c r="F15" s="8"/>
      <c r="G15" s="8"/>
      <c r="H15" s="28"/>
    </row>
    <row r="16" spans="1:9">
      <c r="A16" s="3">
        <v>6</v>
      </c>
      <c r="B16" s="28"/>
      <c r="C16" s="28"/>
      <c r="D16" s="8"/>
      <c r="E16" s="8"/>
      <c r="F16" s="8"/>
      <c r="G16" s="8"/>
      <c r="H16" s="28"/>
    </row>
    <row r="17" spans="1:8">
      <c r="A17" s="3">
        <v>7</v>
      </c>
      <c r="B17" s="28"/>
      <c r="C17" s="28"/>
      <c r="D17" s="8"/>
      <c r="E17" s="8"/>
      <c r="F17" s="8"/>
      <c r="G17" s="8"/>
      <c r="H17" s="28"/>
    </row>
    <row r="18" spans="1:8">
      <c r="A18" s="3">
        <v>8</v>
      </c>
      <c r="B18" s="28"/>
      <c r="C18" s="28"/>
      <c r="D18" s="8"/>
      <c r="E18" s="8"/>
      <c r="F18" s="8"/>
      <c r="G18" s="8"/>
      <c r="H18" s="28"/>
    </row>
    <row r="19" spans="1:8">
      <c r="A19" s="3">
        <v>9</v>
      </c>
      <c r="B19" s="28"/>
      <c r="C19" s="28"/>
      <c r="D19" s="8"/>
      <c r="E19" s="8"/>
      <c r="F19" s="8"/>
      <c r="G19" s="8"/>
      <c r="H19" s="28"/>
    </row>
    <row r="20" spans="1:8">
      <c r="A20" s="3">
        <v>10</v>
      </c>
      <c r="B20" s="28"/>
      <c r="C20" s="28"/>
      <c r="D20" s="8"/>
      <c r="E20" s="8"/>
      <c r="F20" s="8"/>
      <c r="G20" s="8"/>
      <c r="H20" s="28"/>
    </row>
    <row r="21" spans="1:8">
      <c r="A21" s="3" t="s">
        <v>30</v>
      </c>
      <c r="B21" s="28"/>
      <c r="C21" s="28"/>
      <c r="D21" s="8"/>
      <c r="E21" s="8"/>
      <c r="F21" s="8"/>
      <c r="G21" s="8"/>
      <c r="H21" s="28"/>
    </row>
  </sheetData>
  <mergeCells count="6">
    <mergeCell ref="H8:H9"/>
    <mergeCell ref="E8:G8"/>
    <mergeCell ref="A8:A9"/>
    <mergeCell ref="B8:B9"/>
    <mergeCell ref="C8:C9"/>
    <mergeCell ref="D8:D9"/>
  </mergeCells>
  <dataValidations count="2">
    <dataValidation type="list" allowBlank="1" showInputMessage="1" showErrorMessage="1" sqref="E11:E21 F11:F21 G11:G21" xr:uid="{00000000-0002-0000-1300-000000000000}">
      <formula1>$B$4:$B$5</formula1>
    </dataValidation>
    <dataValidation type="list" allowBlank="1" showInputMessage="1" showErrorMessage="1" sqref="D11:D21" xr:uid="{63C629BB-E9F2-4B30-9A0E-CA13ECAC15C5}">
      <formula1>$C$3:$C$6</formula1>
    </dataValidation>
  </dataValidations>
  <hyperlinks>
    <hyperlink ref="I1" location="'Daftar Tabel'!A1" display="&lt;&lt;&lt; Daftar Tabel" xr:uid="{53D62012-4BDE-46F4-BA4C-74328784E7D6}"/>
  </hyperlink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46C6-F73F-4509-978D-B5C55999C292}">
  <dimension ref="A1:I22"/>
  <sheetViews>
    <sheetView workbookViewId="0">
      <selection activeCell="I1" sqref="I1"/>
    </sheetView>
  </sheetViews>
  <sheetFormatPr defaultRowHeight="14.4"/>
  <cols>
    <col min="2" max="2" width="36.5546875" customWidth="1"/>
    <col min="3" max="3" width="20.6640625" customWidth="1"/>
    <col min="4" max="4" width="16" customWidth="1"/>
    <col min="5" max="5" width="20" customWidth="1"/>
    <col min="6" max="6" width="22" customWidth="1"/>
    <col min="7" max="7" width="18.77734375" customWidth="1"/>
    <col min="8" max="8" width="19.6640625" customWidth="1"/>
    <col min="9" max="9" width="16.88671875" bestFit="1" customWidth="1"/>
  </cols>
  <sheetData>
    <row r="1" spans="1:9">
      <c r="A1" s="2" t="s">
        <v>247</v>
      </c>
      <c r="I1" s="60" t="s">
        <v>217</v>
      </c>
    </row>
    <row r="3" spans="1:9" hidden="1">
      <c r="B3" t="s">
        <v>71</v>
      </c>
    </row>
    <row r="4" spans="1:9" hidden="1"/>
    <row r="5" spans="1:9" hidden="1">
      <c r="B5" t="s">
        <v>31</v>
      </c>
    </row>
    <row r="8" spans="1:9">
      <c r="A8" s="112" t="s">
        <v>21</v>
      </c>
      <c r="B8" s="112" t="s">
        <v>248</v>
      </c>
      <c r="C8" s="121" t="s">
        <v>249</v>
      </c>
      <c r="D8" s="119"/>
      <c r="E8" s="119"/>
      <c r="F8" s="120"/>
      <c r="G8" s="112" t="s">
        <v>250</v>
      </c>
      <c r="H8" s="112"/>
    </row>
    <row r="9" spans="1:9">
      <c r="A9" s="112"/>
      <c r="B9" s="112"/>
      <c r="C9" s="121" t="s">
        <v>285</v>
      </c>
      <c r="D9" s="120"/>
      <c r="E9" s="121" t="s">
        <v>251</v>
      </c>
      <c r="F9" s="120"/>
      <c r="G9" s="109" t="s">
        <v>252</v>
      </c>
      <c r="H9" s="109" t="s">
        <v>253</v>
      </c>
    </row>
    <row r="10" spans="1:9">
      <c r="A10" s="112"/>
      <c r="B10" s="112"/>
      <c r="C10" s="64" t="s">
        <v>27</v>
      </c>
      <c r="D10" s="64" t="s">
        <v>28</v>
      </c>
      <c r="E10" s="64" t="s">
        <v>27</v>
      </c>
      <c r="F10" s="64" t="s">
        <v>28</v>
      </c>
      <c r="G10" s="110"/>
      <c r="H10" s="110"/>
    </row>
    <row r="11" spans="1:9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</row>
    <row r="12" spans="1:9">
      <c r="A12" s="3">
        <v>1</v>
      </c>
      <c r="B12" s="28"/>
      <c r="C12" s="8"/>
      <c r="D12" s="8"/>
      <c r="E12" s="8"/>
      <c r="F12" s="8"/>
      <c r="G12" s="10"/>
      <c r="H12" s="10"/>
    </row>
    <row r="13" spans="1:9">
      <c r="A13" s="3">
        <v>2</v>
      </c>
      <c r="B13" s="28"/>
      <c r="C13" s="8"/>
      <c r="D13" s="8"/>
      <c r="E13" s="8"/>
      <c r="F13" s="8"/>
      <c r="G13" s="10"/>
      <c r="H13" s="10"/>
    </row>
    <row r="14" spans="1:9">
      <c r="A14" s="3">
        <v>3</v>
      </c>
      <c r="B14" s="28"/>
      <c r="C14" s="8"/>
      <c r="D14" s="8"/>
      <c r="E14" s="8"/>
      <c r="F14" s="8"/>
      <c r="G14" s="10"/>
      <c r="H14" s="10"/>
    </row>
    <row r="15" spans="1:9">
      <c r="A15" s="3">
        <v>4</v>
      </c>
      <c r="B15" s="28"/>
      <c r="C15" s="8"/>
      <c r="D15" s="8"/>
      <c r="E15" s="8"/>
      <c r="F15" s="8"/>
      <c r="G15" s="10"/>
      <c r="H15" s="10"/>
    </row>
    <row r="16" spans="1:9">
      <c r="A16" s="3">
        <v>5</v>
      </c>
      <c r="B16" s="28"/>
      <c r="C16" s="8"/>
      <c r="D16" s="8"/>
      <c r="E16" s="8"/>
      <c r="F16" s="8"/>
      <c r="G16" s="10"/>
      <c r="H16" s="10"/>
    </row>
    <row r="17" spans="1:8">
      <c r="A17" s="3">
        <v>6</v>
      </c>
      <c r="B17" s="28"/>
      <c r="C17" s="8"/>
      <c r="D17" s="8"/>
      <c r="E17" s="8"/>
      <c r="F17" s="8"/>
      <c r="G17" s="10"/>
      <c r="H17" s="10"/>
    </row>
    <row r="18" spans="1:8">
      <c r="A18" s="3">
        <v>7</v>
      </c>
      <c r="B18" s="28"/>
      <c r="C18" s="8"/>
      <c r="D18" s="8"/>
      <c r="E18" s="8"/>
      <c r="F18" s="8"/>
      <c r="G18" s="10"/>
      <c r="H18" s="10"/>
    </row>
    <row r="19" spans="1:8">
      <c r="A19" s="3">
        <v>8</v>
      </c>
      <c r="B19" s="28"/>
      <c r="C19" s="8"/>
      <c r="D19" s="8"/>
      <c r="E19" s="8"/>
      <c r="F19" s="8"/>
      <c r="G19" s="10"/>
      <c r="H19" s="10"/>
    </row>
    <row r="20" spans="1:8">
      <c r="A20" s="3">
        <v>9</v>
      </c>
      <c r="B20" s="28"/>
      <c r="C20" s="8"/>
      <c r="D20" s="8"/>
      <c r="E20" s="8"/>
      <c r="F20" s="8"/>
      <c r="G20" s="10"/>
      <c r="H20" s="10"/>
    </row>
    <row r="21" spans="1:8">
      <c r="A21" s="3">
        <v>10</v>
      </c>
      <c r="B21" s="28"/>
      <c r="C21" s="8"/>
      <c r="D21" s="8"/>
      <c r="E21" s="8"/>
      <c r="F21" s="8"/>
      <c r="G21" s="10"/>
      <c r="H21" s="10"/>
    </row>
    <row r="22" spans="1:8">
      <c r="A22" s="3" t="s">
        <v>30</v>
      </c>
      <c r="B22" s="28"/>
      <c r="C22" s="8"/>
      <c r="D22" s="8"/>
      <c r="E22" s="8"/>
      <c r="F22" s="8"/>
      <c r="G22" s="10"/>
      <c r="H22" s="10"/>
    </row>
  </sheetData>
  <mergeCells count="8">
    <mergeCell ref="C8:F8"/>
    <mergeCell ref="A8:A10"/>
    <mergeCell ref="B8:B10"/>
    <mergeCell ref="G8:H8"/>
    <mergeCell ref="G9:G10"/>
    <mergeCell ref="H9:H10"/>
    <mergeCell ref="C9:D9"/>
    <mergeCell ref="E9:F9"/>
  </mergeCells>
  <dataValidations count="1">
    <dataValidation type="list" allowBlank="1" showInputMessage="1" showErrorMessage="1" sqref="C12:F22" xr:uid="{119114BC-95B3-48CA-9B3F-CA1875262C8E}">
      <formula1>$B$4:$B$5</formula1>
    </dataValidation>
  </dataValidations>
  <hyperlinks>
    <hyperlink ref="I1" location="'Daftar Tabel'!A1" display="&lt;&lt;&lt; Daftar Tabel" xr:uid="{5833BB3C-61AC-4E43-A0D6-F72032F0AC6C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2"/>
  <sheetViews>
    <sheetView zoomScaleNormal="100" workbookViewId="0">
      <pane ySplit="11" topLeftCell="A12" activePane="bottomLeft" state="frozen"/>
      <selection pane="bottomLeft" activeCell="G1" sqref="G1"/>
    </sheetView>
  </sheetViews>
  <sheetFormatPr defaultRowHeight="14.4"/>
  <cols>
    <col min="2" max="2" width="44.33203125" customWidth="1"/>
    <col min="3" max="3" width="22.6640625" customWidth="1"/>
    <col min="4" max="4" width="21.6640625" customWidth="1"/>
    <col min="5" max="5" width="22.6640625" customWidth="1"/>
    <col min="6" max="6" width="22.33203125" bestFit="1" customWidth="1"/>
    <col min="7" max="7" width="16.88671875" bestFit="1" customWidth="1"/>
  </cols>
  <sheetData>
    <row r="1" spans="1:7">
      <c r="A1" s="2" t="s">
        <v>286</v>
      </c>
      <c r="G1" s="60" t="s">
        <v>217</v>
      </c>
    </row>
    <row r="3" spans="1:7" hidden="1"/>
    <row r="4" spans="1:7" hidden="1">
      <c r="C4" t="s">
        <v>287</v>
      </c>
    </row>
    <row r="5" spans="1:7" hidden="1">
      <c r="C5" t="s">
        <v>288</v>
      </c>
      <c r="D5" t="s">
        <v>110</v>
      </c>
    </row>
    <row r="6" spans="1:7" hidden="1">
      <c r="C6" t="s">
        <v>289</v>
      </c>
      <c r="D6" t="s">
        <v>109</v>
      </c>
    </row>
    <row r="7" spans="1:7" hidden="1">
      <c r="C7" t="s">
        <v>290</v>
      </c>
      <c r="D7" t="s">
        <v>108</v>
      </c>
    </row>
    <row r="8" spans="1:7" hidden="1">
      <c r="C8" t="s">
        <v>291</v>
      </c>
    </row>
    <row r="10" spans="1:7" ht="57.6">
      <c r="A10" s="20" t="s">
        <v>21</v>
      </c>
      <c r="B10" s="21" t="s">
        <v>74</v>
      </c>
      <c r="C10" s="21" t="s">
        <v>75</v>
      </c>
      <c r="D10" s="21" t="s">
        <v>196</v>
      </c>
      <c r="E10" s="21" t="s">
        <v>76</v>
      </c>
      <c r="F10" s="20" t="s">
        <v>77</v>
      </c>
    </row>
    <row r="11" spans="1:7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</row>
    <row r="12" spans="1:7">
      <c r="A12" s="3">
        <v>1</v>
      </c>
      <c r="B12" s="10"/>
      <c r="C12" s="10"/>
      <c r="D12" s="10"/>
      <c r="E12" s="10"/>
      <c r="F12" s="10"/>
    </row>
    <row r="13" spans="1:7">
      <c r="A13" s="3">
        <v>2</v>
      </c>
      <c r="B13" s="10"/>
      <c r="C13" s="10"/>
      <c r="D13" s="10"/>
      <c r="E13" s="10"/>
      <c r="F13" s="10"/>
    </row>
    <row r="14" spans="1:7">
      <c r="A14" s="3">
        <v>3</v>
      </c>
      <c r="B14" s="10"/>
      <c r="C14" s="10"/>
      <c r="D14" s="10"/>
      <c r="E14" s="10"/>
      <c r="F14" s="10"/>
    </row>
    <row r="15" spans="1:7">
      <c r="A15" s="3">
        <v>4</v>
      </c>
      <c r="B15" s="10"/>
      <c r="C15" s="10"/>
      <c r="D15" s="10"/>
      <c r="E15" s="10"/>
      <c r="F15" s="10"/>
    </row>
    <row r="16" spans="1:7">
      <c r="A16" s="3">
        <v>5</v>
      </c>
      <c r="B16" s="10"/>
      <c r="C16" s="10"/>
      <c r="D16" s="10"/>
      <c r="E16" s="10"/>
      <c r="F16" s="10"/>
    </row>
    <row r="17" spans="1:6">
      <c r="A17" s="3">
        <v>6</v>
      </c>
      <c r="B17" s="10"/>
      <c r="C17" s="10"/>
      <c r="D17" s="10"/>
      <c r="E17" s="10"/>
      <c r="F17" s="10"/>
    </row>
    <row r="18" spans="1:6">
      <c r="A18" s="3">
        <v>7</v>
      </c>
      <c r="B18" s="10"/>
      <c r="C18" s="10"/>
      <c r="D18" s="10"/>
      <c r="E18" s="10"/>
      <c r="F18" s="10"/>
    </row>
    <row r="19" spans="1:6">
      <c r="A19" s="3">
        <v>8</v>
      </c>
      <c r="B19" s="10"/>
      <c r="C19" s="10"/>
      <c r="D19" s="10"/>
      <c r="E19" s="10"/>
      <c r="F19" s="10"/>
    </row>
    <row r="20" spans="1:6">
      <c r="A20" s="3">
        <v>9</v>
      </c>
      <c r="B20" s="10"/>
      <c r="C20" s="10"/>
      <c r="D20" s="10"/>
      <c r="E20" s="10"/>
      <c r="F20" s="10"/>
    </row>
    <row r="21" spans="1:6">
      <c r="A21" s="3">
        <v>10</v>
      </c>
      <c r="B21" s="10"/>
      <c r="C21" s="10"/>
      <c r="D21" s="10"/>
      <c r="E21" s="10"/>
      <c r="F21" s="10"/>
    </row>
    <row r="22" spans="1:6">
      <c r="A22" s="3" t="s">
        <v>30</v>
      </c>
      <c r="B22" s="10"/>
      <c r="C22" s="10"/>
      <c r="D22" s="10"/>
      <c r="E22" s="10"/>
      <c r="F22" s="10"/>
    </row>
  </sheetData>
  <dataValidations count="2">
    <dataValidation type="list" allowBlank="1" showInputMessage="1" showErrorMessage="1" sqref="E12:E22" xr:uid="{FE0AE934-B3D4-4EF0-8CEE-9FAE067AF3C5}">
      <formula1>$C$3:$C$8</formula1>
    </dataValidation>
    <dataValidation type="list" allowBlank="1" showInputMessage="1" showErrorMessage="1" sqref="F12:F22" xr:uid="{0C9C2FCF-6049-405B-BA3F-5083B8E2147F}">
      <formula1>$D$4:$D$7</formula1>
    </dataValidation>
  </dataValidations>
  <hyperlinks>
    <hyperlink ref="G1" location="'Daftar Tabel'!A1" display="&lt;&lt;&lt; Daftar Tabel" xr:uid="{7B59BE03-B477-4B7F-AFD5-619DC443E4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6"/>
  <sheetViews>
    <sheetView zoomScaleNormal="100" workbookViewId="0">
      <pane ySplit="4" topLeftCell="A29" activePane="bottomLeft" state="frozen"/>
      <selection pane="bottomLeft" activeCell="D37" sqref="D37"/>
    </sheetView>
  </sheetViews>
  <sheetFormatPr defaultRowHeight="14.4"/>
  <cols>
    <col min="2" max="2" width="85.109375" customWidth="1"/>
    <col min="3" max="3" width="2.33203125" customWidth="1"/>
    <col min="4" max="4" width="13.21875" customWidth="1"/>
  </cols>
  <sheetData>
    <row r="1" spans="1:4" ht="21">
      <c r="A1" s="106" t="s">
        <v>20</v>
      </c>
      <c r="B1" s="106"/>
      <c r="C1" s="106"/>
      <c r="D1" s="106"/>
    </row>
    <row r="2" spans="1:4" ht="21">
      <c r="A2" s="107" t="s">
        <v>236</v>
      </c>
      <c r="B2" s="107"/>
      <c r="C2" s="107"/>
      <c r="D2" s="107"/>
    </row>
    <row r="4" spans="1:4" ht="30" customHeight="1" thickBot="1">
      <c r="A4" s="86" t="s">
        <v>21</v>
      </c>
      <c r="B4" s="59" t="s">
        <v>47</v>
      </c>
      <c r="C4" s="108" t="s">
        <v>48</v>
      </c>
      <c r="D4" s="108"/>
    </row>
    <row r="5" spans="1:4" ht="15" thickTop="1">
      <c r="A5" s="57">
        <v>1</v>
      </c>
      <c r="B5" s="58" t="s">
        <v>213</v>
      </c>
      <c r="C5" s="85"/>
      <c r="D5" s="89" t="s">
        <v>216</v>
      </c>
    </row>
    <row r="6" spans="1:4">
      <c r="A6" s="54">
        <v>2</v>
      </c>
      <c r="B6" s="55" t="s">
        <v>214</v>
      </c>
      <c r="C6" s="84"/>
      <c r="D6" s="88" t="s">
        <v>215</v>
      </c>
    </row>
    <row r="7" spans="1:4">
      <c r="A7" s="57">
        <v>3</v>
      </c>
      <c r="B7" s="55" t="s">
        <v>319</v>
      </c>
      <c r="C7" s="84"/>
      <c r="D7" s="87" t="s">
        <v>323</v>
      </c>
    </row>
    <row r="8" spans="1:4">
      <c r="A8" s="54">
        <v>4</v>
      </c>
      <c r="B8" s="55" t="s">
        <v>320</v>
      </c>
      <c r="C8" s="84"/>
      <c r="D8" s="87" t="s">
        <v>324</v>
      </c>
    </row>
    <row r="9" spans="1:4">
      <c r="A9" s="57">
        <v>5</v>
      </c>
      <c r="B9" s="55" t="s">
        <v>321</v>
      </c>
      <c r="C9" s="84"/>
      <c r="D9" s="87" t="s">
        <v>325</v>
      </c>
    </row>
    <row r="10" spans="1:4" ht="28.2">
      <c r="A10" s="54">
        <v>6</v>
      </c>
      <c r="B10" s="56" t="s">
        <v>322</v>
      </c>
      <c r="C10" s="84"/>
      <c r="D10" s="87" t="s">
        <v>326</v>
      </c>
    </row>
    <row r="11" spans="1:4">
      <c r="A11" s="57">
        <v>7</v>
      </c>
      <c r="B11" s="55" t="s">
        <v>269</v>
      </c>
      <c r="C11" s="84"/>
      <c r="D11" s="88" t="s">
        <v>343</v>
      </c>
    </row>
    <row r="12" spans="1:4">
      <c r="A12" s="54">
        <v>8</v>
      </c>
      <c r="B12" s="55" t="s">
        <v>272</v>
      </c>
      <c r="C12" s="84"/>
      <c r="D12" s="88" t="s">
        <v>345</v>
      </c>
    </row>
    <row r="13" spans="1:4">
      <c r="A13" s="57">
        <v>9</v>
      </c>
      <c r="B13" s="55" t="s">
        <v>273</v>
      </c>
      <c r="C13" s="84"/>
      <c r="D13" s="88" t="s">
        <v>346</v>
      </c>
    </row>
    <row r="14" spans="1:4">
      <c r="A14" s="54">
        <v>10</v>
      </c>
      <c r="B14" s="55" t="s">
        <v>275</v>
      </c>
      <c r="C14" s="84"/>
      <c r="D14" s="87" t="s">
        <v>349</v>
      </c>
    </row>
    <row r="15" spans="1:4">
      <c r="A15" s="57">
        <v>11</v>
      </c>
      <c r="B15" s="55" t="s">
        <v>276</v>
      </c>
      <c r="C15" s="84"/>
      <c r="D15" s="87" t="s">
        <v>350</v>
      </c>
    </row>
    <row r="16" spans="1:4">
      <c r="A16" s="54">
        <v>12</v>
      </c>
      <c r="B16" s="55" t="s">
        <v>351</v>
      </c>
      <c r="C16" s="84"/>
      <c r="D16" s="87" t="s">
        <v>353</v>
      </c>
    </row>
    <row r="17" spans="1:4">
      <c r="A17" s="57">
        <v>13</v>
      </c>
      <c r="B17" s="55" t="s">
        <v>352</v>
      </c>
      <c r="C17" s="84"/>
      <c r="D17" s="87" t="s">
        <v>354</v>
      </c>
    </row>
    <row r="18" spans="1:4">
      <c r="A18" s="54">
        <v>14</v>
      </c>
      <c r="B18" s="55" t="s">
        <v>282</v>
      </c>
      <c r="C18" s="84"/>
      <c r="D18" s="87" t="s">
        <v>355</v>
      </c>
    </row>
    <row r="19" spans="1:4">
      <c r="A19" s="57">
        <v>15</v>
      </c>
      <c r="B19" s="55" t="s">
        <v>284</v>
      </c>
      <c r="C19" s="84"/>
      <c r="D19" s="87" t="s">
        <v>356</v>
      </c>
    </row>
    <row r="20" spans="1:4">
      <c r="A20" s="54">
        <v>16</v>
      </c>
      <c r="B20" s="55" t="s">
        <v>247</v>
      </c>
      <c r="C20" s="84"/>
      <c r="D20" s="87" t="s">
        <v>357</v>
      </c>
    </row>
    <row r="21" spans="1:4">
      <c r="A21" s="57">
        <v>17</v>
      </c>
      <c r="B21" s="55" t="s">
        <v>286</v>
      </c>
      <c r="C21" s="84"/>
      <c r="D21" s="88" t="s">
        <v>358</v>
      </c>
    </row>
    <row r="22" spans="1:4">
      <c r="A22" s="54">
        <v>18</v>
      </c>
      <c r="B22" s="55" t="s">
        <v>292</v>
      </c>
      <c r="C22" s="84"/>
      <c r="D22" s="87" t="s">
        <v>359</v>
      </c>
    </row>
    <row r="23" spans="1:4">
      <c r="A23" s="57">
        <v>19</v>
      </c>
      <c r="B23" s="55" t="s">
        <v>293</v>
      </c>
      <c r="C23" s="84"/>
      <c r="D23" s="87" t="s">
        <v>360</v>
      </c>
    </row>
    <row r="24" spans="1:4">
      <c r="A24" s="54">
        <v>20</v>
      </c>
      <c r="B24" s="55" t="s">
        <v>311</v>
      </c>
      <c r="C24" s="84"/>
      <c r="D24" s="87" t="s">
        <v>361</v>
      </c>
    </row>
    <row r="25" spans="1:4">
      <c r="A25" s="57">
        <v>21</v>
      </c>
      <c r="B25" s="55" t="s">
        <v>312</v>
      </c>
      <c r="C25" s="84"/>
      <c r="D25" s="87" t="s">
        <v>362</v>
      </c>
    </row>
    <row r="26" spans="1:4">
      <c r="A26" s="54">
        <v>22</v>
      </c>
      <c r="B26" s="55" t="s">
        <v>313</v>
      </c>
      <c r="C26" s="84"/>
      <c r="D26" s="87" t="s">
        <v>363</v>
      </c>
    </row>
    <row r="27" spans="1:4">
      <c r="A27" s="57">
        <v>23</v>
      </c>
      <c r="B27" s="55" t="s">
        <v>327</v>
      </c>
      <c r="C27" s="84"/>
      <c r="D27" s="87" t="s">
        <v>364</v>
      </c>
    </row>
    <row r="28" spans="1:4">
      <c r="A28" s="54">
        <v>24</v>
      </c>
      <c r="B28" s="56" t="s">
        <v>315</v>
      </c>
      <c r="C28" s="84"/>
      <c r="D28" s="87" t="s">
        <v>365</v>
      </c>
    </row>
    <row r="29" spans="1:4">
      <c r="A29" s="57">
        <v>25</v>
      </c>
      <c r="B29" s="55" t="s">
        <v>317</v>
      </c>
      <c r="C29" s="84"/>
      <c r="D29" s="87" t="s">
        <v>366</v>
      </c>
    </row>
    <row r="30" spans="1:4">
      <c r="A30" s="54">
        <v>26</v>
      </c>
      <c r="B30" s="55" t="s">
        <v>318</v>
      </c>
      <c r="C30" s="84"/>
      <c r="D30" s="87" t="s">
        <v>367</v>
      </c>
    </row>
    <row r="31" spans="1:4">
      <c r="A31" s="57">
        <v>27</v>
      </c>
      <c r="B31" s="55" t="s">
        <v>328</v>
      </c>
      <c r="C31" s="84"/>
      <c r="D31" s="87" t="s">
        <v>368</v>
      </c>
    </row>
    <row r="32" spans="1:4">
      <c r="A32" s="54">
        <v>28</v>
      </c>
      <c r="B32" s="55" t="s">
        <v>329</v>
      </c>
      <c r="C32" s="84"/>
      <c r="D32" s="87" t="s">
        <v>372</v>
      </c>
    </row>
    <row r="33" spans="1:4">
      <c r="A33" s="57">
        <v>29</v>
      </c>
      <c r="B33" s="55" t="s">
        <v>330</v>
      </c>
      <c r="C33" s="84"/>
      <c r="D33" s="87" t="s">
        <v>373</v>
      </c>
    </row>
    <row r="34" spans="1:4">
      <c r="A34" s="54">
        <v>30</v>
      </c>
      <c r="B34" s="55" t="s">
        <v>331</v>
      </c>
      <c r="C34" s="84"/>
      <c r="D34" s="87" t="s">
        <v>374</v>
      </c>
    </row>
    <row r="35" spans="1:4">
      <c r="A35" s="57">
        <v>31</v>
      </c>
      <c r="B35" s="55" t="s">
        <v>134</v>
      </c>
      <c r="C35" s="84"/>
      <c r="D35" s="87" t="s">
        <v>186</v>
      </c>
    </row>
    <row r="36" spans="1:4">
      <c r="A36" s="54">
        <v>32</v>
      </c>
      <c r="B36" s="55" t="s">
        <v>332</v>
      </c>
      <c r="C36" s="84"/>
      <c r="D36" s="87" t="s">
        <v>378</v>
      </c>
    </row>
    <row r="37" spans="1:4">
      <c r="A37" s="57">
        <v>33</v>
      </c>
      <c r="B37" s="55" t="s">
        <v>333</v>
      </c>
      <c r="C37" s="84"/>
      <c r="D37" s="87" t="s">
        <v>193</v>
      </c>
    </row>
    <row r="38" spans="1:4">
      <c r="A38" s="54">
        <v>34</v>
      </c>
      <c r="B38" s="55" t="s">
        <v>334</v>
      </c>
      <c r="C38" s="84"/>
      <c r="D38" s="87" t="s">
        <v>394</v>
      </c>
    </row>
    <row r="39" spans="1:4">
      <c r="A39" s="57">
        <v>35</v>
      </c>
      <c r="B39" s="55" t="s">
        <v>335</v>
      </c>
      <c r="C39" s="84"/>
      <c r="D39" s="87" t="s">
        <v>396</v>
      </c>
    </row>
    <row r="40" spans="1:4">
      <c r="A40" s="54">
        <v>36</v>
      </c>
      <c r="B40" s="55" t="s">
        <v>336</v>
      </c>
      <c r="C40" s="84"/>
      <c r="D40" s="87" t="s">
        <v>397</v>
      </c>
    </row>
    <row r="41" spans="1:4">
      <c r="A41" s="57">
        <v>37</v>
      </c>
      <c r="B41" s="55" t="s">
        <v>337</v>
      </c>
      <c r="C41" s="84"/>
      <c r="D41" s="87" t="s">
        <v>405</v>
      </c>
    </row>
    <row r="42" spans="1:4">
      <c r="A42" s="54">
        <v>38</v>
      </c>
      <c r="B42" s="55" t="s">
        <v>338</v>
      </c>
      <c r="C42" s="84"/>
      <c r="D42" s="87" t="s">
        <v>406</v>
      </c>
    </row>
    <row r="43" spans="1:4">
      <c r="A43" s="57">
        <v>39</v>
      </c>
      <c r="B43" s="55" t="s">
        <v>339</v>
      </c>
      <c r="C43" s="84"/>
      <c r="D43" s="87" t="s">
        <v>407</v>
      </c>
    </row>
    <row r="44" spans="1:4">
      <c r="A44" s="54">
        <v>40</v>
      </c>
      <c r="B44" s="55" t="s">
        <v>340</v>
      </c>
      <c r="C44" s="84"/>
      <c r="D44" s="87" t="s">
        <v>408</v>
      </c>
    </row>
    <row r="45" spans="1:4">
      <c r="A45" s="57">
        <v>41</v>
      </c>
      <c r="B45" s="55" t="s">
        <v>341</v>
      </c>
      <c r="C45" s="84"/>
      <c r="D45" s="87" t="s">
        <v>410</v>
      </c>
    </row>
    <row r="46" spans="1:4">
      <c r="A46" s="54">
        <v>42</v>
      </c>
      <c r="B46" s="55" t="s">
        <v>342</v>
      </c>
      <c r="C46" s="84"/>
      <c r="D46" s="87" t="s">
        <v>411</v>
      </c>
    </row>
  </sheetData>
  <mergeCells count="3">
    <mergeCell ref="A1:D1"/>
    <mergeCell ref="A2:D2"/>
    <mergeCell ref="C4:D4"/>
  </mergeCells>
  <hyperlinks>
    <hyperlink ref="D5" location="'UPPS-1'!A1" display="UPPS-1" xr:uid="{00000000-0004-0000-0100-000031000000}"/>
    <hyperlink ref="D6" location="'UPPS-2'!A1" display="UPPS-2" xr:uid="{00000000-0004-0000-0100-000032000000}"/>
    <hyperlink ref="D7" location="'2.2.4-1'!A1" display="2.2.4-1" xr:uid="{A5F89699-D532-42AA-AA0E-903D65300463}"/>
    <hyperlink ref="D8" location="'2.2.4-2'!A1" display="2.2.4-2" xr:uid="{477E4A21-7D6F-4748-BC98-9C52EF7ABD8B}"/>
    <hyperlink ref="D9" location="'2.2.4-3'!A1" display="2.2.4-3" xr:uid="{8AF0A1A9-12AF-4394-8090-E5E42D7F640A}"/>
    <hyperlink ref="D10" location="'2.2.4-4'!A1" display="2.2.4-4" xr:uid="{8075B4C8-9C19-41F4-9870-002FA5A2B0D9}"/>
    <hyperlink ref="D11" location="'3.2.3'!A1" display="3.2.3" xr:uid="{A279CA3C-C8FB-405A-ABDA-C851873838C0}"/>
    <hyperlink ref="D12" location="'3.2.4'!A1" display="3.2.4" xr:uid="{577C8F3A-2DAA-4C55-99DB-8A090EE4C7B8}"/>
    <hyperlink ref="D13" location="'4.2.2'!A1" display="4.2.2" xr:uid="{1B046CC9-C3CB-4CB5-A1A1-CF8BB4B17517}"/>
    <hyperlink ref="D14" location="'4.2.3'!A1" display="4.2.3" xr:uid="{B73986D1-8B6B-43F7-8207-A0275A192C08}"/>
    <hyperlink ref="D15" location="'4.2.4'!A1" display="4.2.4" xr:uid="{73B85664-5081-4537-9CD7-260961D07819}"/>
    <hyperlink ref="D16" location="'4.2.5-1'!A1" display="4.2.5" xr:uid="{C0FADB24-2542-46FF-A0D2-983A9EEE74FB}"/>
    <hyperlink ref="D17" location="'4.2.5-2'!A1" display="4.2.5-2" xr:uid="{A8973BED-F526-48E2-BBB6-040C04EFE1FE}"/>
    <hyperlink ref="D18" location="'4.2.6'!A1" display="4.2.6" xr:uid="{1616E44B-3535-401C-B7EA-D5FCA4F04113}"/>
    <hyperlink ref="D19" location="'4.2.7.1'!A1" display="4.2.7.1" xr:uid="{47227EEF-5875-4D05-A6F0-A3E964980325}"/>
    <hyperlink ref="D20" location="'4.2.7.2'!A1" display="4.2.7.2" xr:uid="{E7CD4F1A-5E38-485F-B891-420B0A22297A}"/>
    <hyperlink ref="D21" location="'4.2.8'!A1" display="4.2.8" xr:uid="{D8F12785-AF28-4194-9D31-0BE5FBFEC9D4}"/>
    <hyperlink ref="D22" location="'5.2.1'!A1" display="5.2.1" xr:uid="{A3375B32-8DB3-4FE3-8DA6-B81E5DBBA2F2}"/>
    <hyperlink ref="D23" location="'5.2.2'!A1" display="5.2.2" xr:uid="{71BCA2A0-92A0-4285-B54A-1080938DE088}"/>
    <hyperlink ref="D24" location="'5.2.3'!A1" display="5.2.3" xr:uid="{34F22555-2FF1-4459-A9EC-C5DA9E0EE51D}"/>
    <hyperlink ref="D25" location="'5.2.4'!A1" display="5.2.4" xr:uid="{03FD3BF3-046E-4E8B-BDC4-F149C113F375}"/>
    <hyperlink ref="D26" location="'5.2.5'!A1" display="5.2.5" xr:uid="{82475551-56F3-4C89-949F-28C98C42EA68}"/>
    <hyperlink ref="D27" location="'5.2.6'!A1" display="5.2.6" xr:uid="{1C0BF570-BFA6-4382-B40F-2777754A20FB}"/>
    <hyperlink ref="D28" location="'6.2.2'!A1" display="6.2.2" xr:uid="{360DA47D-1509-4D81-AB30-04E3F91B6B6A}"/>
    <hyperlink ref="D29" location="'6.2.5'!A1" display="6.2.5" xr:uid="{A428A327-4CC7-46C3-80B2-CB1D2898CC17}"/>
    <hyperlink ref="D30" location="'6.2.9'!A1" display="6.2.9" xr:uid="{BA979C70-A173-49B7-9C85-A5C53BF426BD}"/>
    <hyperlink ref="D31" location="'6.2.10'!A1" display="6.2.10" xr:uid="{9C972B3F-E663-4816-8223-BC2E31BEDC58}"/>
    <hyperlink ref="D32" location="'6.2.11'!A1" display="6.2.11" xr:uid="{21FD8E68-BE95-4D03-A93B-0BFF51079FC2}"/>
    <hyperlink ref="D33" location="'6.2.12'!A1" display="6.2.12" xr:uid="{EDEDEEC4-2202-407E-BA41-DF4734C48B51}"/>
    <hyperlink ref="D34" location="'6.2.13'!A1" display="6.2.13" xr:uid="{49C005B8-BB04-4E84-B4DF-5960016DBA3B}"/>
    <hyperlink ref="D35" location="'7.2.2'!A1" display="7.2.2" xr:uid="{AB62DB9F-D717-43E3-B09D-2A3F226B04A6}"/>
    <hyperlink ref="D36" location="'7.2.3'!A1" display="7.2.3" xr:uid="{52064ACF-56CB-4A8A-91AB-E303E03DBACB}"/>
    <hyperlink ref="D37" location="'8.2.2'!A1" display="8.2.2" xr:uid="{2E6899D0-BD16-4D57-9A96-74ADBAB452E8}"/>
    <hyperlink ref="D38" location="'8.2.3'!A1" display="8.2.3" xr:uid="{0C027295-6209-4FED-9EFC-2219FE6F5784}"/>
    <hyperlink ref="D39" location="'9.2.1'!A1" display="9.2.1" xr:uid="{739E67D4-0023-4880-BA55-02F819B64A8A}"/>
    <hyperlink ref="D40" location="'9.2.2'!A1" display="9.2.2" xr:uid="{EDA023B3-800D-447F-B668-B4A445C15DDB}"/>
    <hyperlink ref="D41" location="'9.2.3'!A1" display="9.2.3" xr:uid="{7FC929AB-7C94-40DB-901F-FF81501F5FE5}"/>
    <hyperlink ref="D42" location="'9.2.4'!A1" display="9.2.4" xr:uid="{9FD5E5FB-A82A-4F00-B283-7C2F5CBD4A80}"/>
    <hyperlink ref="D43" location="'9.2.5'!A1" display="9.2.5" xr:uid="{3B2EB92B-BE92-469E-8630-633FAE5C3646}"/>
    <hyperlink ref="D44" location="'9.2.6'!A1" display="9.2.6" xr:uid="{07CBE59A-3157-4770-AAAC-18D40A8D1D67}"/>
    <hyperlink ref="D45" location="'9.2.7'!A1" display="9.2.7" xr:uid="{20E762DF-E1EF-4553-9B60-1EC64869E91B}"/>
    <hyperlink ref="D46" location="'9.2.8'!A1" display="9.2.8" xr:uid="{87347D63-03A4-4F4D-BCCF-F878FCE0FAC9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23"/>
  <sheetViews>
    <sheetView workbookViewId="0">
      <selection activeCell="K1" sqref="K1"/>
    </sheetView>
  </sheetViews>
  <sheetFormatPr defaultRowHeight="14.4"/>
  <cols>
    <col min="1" max="1" width="24.5546875" customWidth="1"/>
    <col min="2" max="2" width="33.6640625" customWidth="1"/>
    <col min="3" max="3" width="17" customWidth="1"/>
    <col min="4" max="4" width="16.44140625" customWidth="1"/>
    <col min="5" max="5" width="17.109375" customWidth="1"/>
    <col min="6" max="6" width="15.5546875" customWidth="1"/>
    <col min="7" max="7" width="16.88671875" bestFit="1" customWidth="1"/>
    <col min="8" max="8" width="16" customWidth="1"/>
    <col min="9" max="9" width="16.44140625" customWidth="1"/>
    <col min="10" max="10" width="15.21875" customWidth="1"/>
    <col min="11" max="11" width="16.88671875" bestFit="1" customWidth="1"/>
  </cols>
  <sheetData>
    <row r="1" spans="1:11">
      <c r="A1" s="2" t="s">
        <v>292</v>
      </c>
      <c r="K1" s="60" t="s">
        <v>217</v>
      </c>
    </row>
    <row r="4" spans="1:11">
      <c r="A4" s="112" t="s">
        <v>79</v>
      </c>
      <c r="B4" s="112" t="s">
        <v>80</v>
      </c>
      <c r="C4" s="112" t="s">
        <v>109</v>
      </c>
      <c r="D4" s="112"/>
      <c r="E4" s="112"/>
      <c r="F4" s="112"/>
      <c r="G4" s="112" t="s">
        <v>110</v>
      </c>
      <c r="H4" s="112"/>
      <c r="I4" s="112"/>
      <c r="J4" s="112"/>
    </row>
    <row r="5" spans="1:11">
      <c r="A5" s="112"/>
      <c r="B5" s="112"/>
      <c r="C5" s="121" t="s">
        <v>81</v>
      </c>
      <c r="D5" s="119"/>
      <c r="E5" s="119"/>
      <c r="F5" s="120"/>
      <c r="G5" s="121" t="s">
        <v>81</v>
      </c>
      <c r="H5" s="119"/>
      <c r="I5" s="119"/>
      <c r="J5" s="120"/>
    </row>
    <row r="6" spans="1:11">
      <c r="A6" s="112"/>
      <c r="B6" s="112"/>
      <c r="C6" s="20" t="s">
        <v>38</v>
      </c>
      <c r="D6" s="20" t="s">
        <v>39</v>
      </c>
      <c r="E6" s="20" t="s">
        <v>13</v>
      </c>
      <c r="F6" s="20" t="s">
        <v>82</v>
      </c>
      <c r="G6" s="64" t="s">
        <v>38</v>
      </c>
      <c r="H6" s="64" t="s">
        <v>39</v>
      </c>
      <c r="I6" s="64" t="s">
        <v>13</v>
      </c>
      <c r="J6" s="64" t="s">
        <v>82</v>
      </c>
    </row>
    <row r="7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3</v>
      </c>
      <c r="H7" s="19">
        <v>4</v>
      </c>
      <c r="I7" s="19">
        <v>5</v>
      </c>
      <c r="J7" s="19">
        <v>6</v>
      </c>
    </row>
    <row r="8" spans="1:11">
      <c r="A8" s="124" t="s">
        <v>83</v>
      </c>
      <c r="B8" s="10"/>
      <c r="C8" s="31"/>
      <c r="D8" s="31"/>
      <c r="E8" s="31"/>
      <c r="F8" s="30">
        <f>SUM(C8:E8)/3</f>
        <v>0</v>
      </c>
      <c r="G8" s="31"/>
      <c r="H8" s="31"/>
      <c r="I8" s="31"/>
      <c r="J8" s="30">
        <f>SUM(G8:I8)/3</f>
        <v>0</v>
      </c>
    </row>
    <row r="9" spans="1:11">
      <c r="A9" s="124"/>
      <c r="B9" s="10"/>
      <c r="C9" s="31"/>
      <c r="D9" s="31"/>
      <c r="E9" s="31"/>
      <c r="F9" s="30">
        <f t="shared" ref="F9:F22" si="0">SUM(C9:E9)/3</f>
        <v>0</v>
      </c>
      <c r="G9" s="31"/>
      <c r="H9" s="31"/>
      <c r="I9" s="31"/>
      <c r="J9" s="30">
        <f t="shared" ref="J9:J22" si="1">SUM(G9:I9)/3</f>
        <v>0</v>
      </c>
    </row>
    <row r="10" spans="1:11">
      <c r="A10" s="124"/>
      <c r="B10" s="10"/>
      <c r="C10" s="31"/>
      <c r="D10" s="31"/>
      <c r="E10" s="31"/>
      <c r="F10" s="30">
        <f t="shared" si="0"/>
        <v>0</v>
      </c>
      <c r="G10" s="31"/>
      <c r="H10" s="31"/>
      <c r="I10" s="31"/>
      <c r="J10" s="30">
        <f t="shared" si="1"/>
        <v>0</v>
      </c>
    </row>
    <row r="11" spans="1:11">
      <c r="A11" s="124" t="s">
        <v>84</v>
      </c>
      <c r="B11" s="10"/>
      <c r="C11" s="31"/>
      <c r="D11" s="31"/>
      <c r="E11" s="31"/>
      <c r="F11" s="30">
        <f t="shared" si="0"/>
        <v>0</v>
      </c>
      <c r="G11" s="31"/>
      <c r="H11" s="31"/>
      <c r="I11" s="31"/>
      <c r="J11" s="30">
        <f t="shared" si="1"/>
        <v>0</v>
      </c>
    </row>
    <row r="12" spans="1:11">
      <c r="A12" s="124"/>
      <c r="B12" s="10"/>
      <c r="C12" s="31"/>
      <c r="D12" s="31"/>
      <c r="E12" s="31"/>
      <c r="F12" s="30">
        <f t="shared" si="0"/>
        <v>0</v>
      </c>
      <c r="G12" s="31"/>
      <c r="H12" s="31"/>
      <c r="I12" s="31"/>
      <c r="J12" s="30">
        <f t="shared" si="1"/>
        <v>0</v>
      </c>
    </row>
    <row r="13" spans="1:11">
      <c r="A13" s="124"/>
      <c r="B13" s="10"/>
      <c r="C13" s="31"/>
      <c r="D13" s="31"/>
      <c r="E13" s="31"/>
      <c r="F13" s="30">
        <f t="shared" si="0"/>
        <v>0</v>
      </c>
      <c r="G13" s="31"/>
      <c r="H13" s="31"/>
      <c r="I13" s="31"/>
      <c r="J13" s="30">
        <f t="shared" si="1"/>
        <v>0</v>
      </c>
    </row>
    <row r="14" spans="1:11">
      <c r="A14" s="124" t="s">
        <v>85</v>
      </c>
      <c r="B14" s="10"/>
      <c r="C14" s="31"/>
      <c r="D14" s="31"/>
      <c r="E14" s="31"/>
      <c r="F14" s="30">
        <f t="shared" si="0"/>
        <v>0</v>
      </c>
      <c r="G14" s="31"/>
      <c r="H14" s="31"/>
      <c r="I14" s="31"/>
      <c r="J14" s="30">
        <f t="shared" si="1"/>
        <v>0</v>
      </c>
    </row>
    <row r="15" spans="1:11">
      <c r="A15" s="124"/>
      <c r="B15" s="10"/>
      <c r="C15" s="31"/>
      <c r="D15" s="31"/>
      <c r="E15" s="31"/>
      <c r="F15" s="30">
        <f t="shared" si="0"/>
        <v>0</v>
      </c>
      <c r="G15" s="31"/>
      <c r="H15" s="31"/>
      <c r="I15" s="31"/>
      <c r="J15" s="30">
        <f t="shared" si="1"/>
        <v>0</v>
      </c>
    </row>
    <row r="16" spans="1:11">
      <c r="A16" s="124"/>
      <c r="B16" s="10"/>
      <c r="C16" s="31"/>
      <c r="D16" s="31"/>
      <c r="E16" s="31"/>
      <c r="F16" s="30">
        <f t="shared" si="0"/>
        <v>0</v>
      </c>
      <c r="G16" s="31"/>
      <c r="H16" s="31"/>
      <c r="I16" s="31"/>
      <c r="J16" s="30">
        <f t="shared" si="1"/>
        <v>0</v>
      </c>
    </row>
    <row r="17" spans="1:10">
      <c r="A17" s="124" t="s">
        <v>86</v>
      </c>
      <c r="B17" s="10"/>
      <c r="C17" s="31"/>
      <c r="D17" s="31"/>
      <c r="E17" s="31"/>
      <c r="F17" s="30">
        <f t="shared" si="0"/>
        <v>0</v>
      </c>
      <c r="G17" s="31"/>
      <c r="H17" s="31"/>
      <c r="I17" s="31"/>
      <c r="J17" s="30">
        <f t="shared" si="1"/>
        <v>0</v>
      </c>
    </row>
    <row r="18" spans="1:10">
      <c r="A18" s="124"/>
      <c r="B18" s="10"/>
      <c r="C18" s="31"/>
      <c r="D18" s="31"/>
      <c r="E18" s="31"/>
      <c r="F18" s="30">
        <f t="shared" si="0"/>
        <v>0</v>
      </c>
      <c r="G18" s="31"/>
      <c r="H18" s="31"/>
      <c r="I18" s="31"/>
      <c r="J18" s="30">
        <f t="shared" si="1"/>
        <v>0</v>
      </c>
    </row>
    <row r="19" spans="1:10">
      <c r="A19" s="124"/>
      <c r="B19" s="10"/>
      <c r="C19" s="31"/>
      <c r="D19" s="31"/>
      <c r="E19" s="31"/>
      <c r="F19" s="30">
        <f t="shared" si="0"/>
        <v>0</v>
      </c>
      <c r="G19" s="31"/>
      <c r="H19" s="31"/>
      <c r="I19" s="31"/>
      <c r="J19" s="30">
        <f t="shared" si="1"/>
        <v>0</v>
      </c>
    </row>
    <row r="20" spans="1:10">
      <c r="A20" s="124" t="s">
        <v>87</v>
      </c>
      <c r="B20" s="10"/>
      <c r="C20" s="31"/>
      <c r="D20" s="31"/>
      <c r="E20" s="31"/>
      <c r="F20" s="30">
        <f t="shared" si="0"/>
        <v>0</v>
      </c>
      <c r="G20" s="31"/>
      <c r="H20" s="31"/>
      <c r="I20" s="31"/>
      <c r="J20" s="30">
        <f t="shared" si="1"/>
        <v>0</v>
      </c>
    </row>
    <row r="21" spans="1:10">
      <c r="A21" s="124"/>
      <c r="B21" s="10"/>
      <c r="C21" s="31"/>
      <c r="D21" s="31"/>
      <c r="E21" s="31"/>
      <c r="F21" s="30">
        <f t="shared" si="0"/>
        <v>0</v>
      </c>
      <c r="G21" s="31"/>
      <c r="H21" s="31"/>
      <c r="I21" s="31"/>
      <c r="J21" s="30">
        <f t="shared" si="1"/>
        <v>0</v>
      </c>
    </row>
    <row r="22" spans="1:10">
      <c r="A22" s="124"/>
      <c r="B22" s="10"/>
      <c r="C22" s="31"/>
      <c r="D22" s="31"/>
      <c r="E22" s="31"/>
      <c r="F22" s="30">
        <f t="shared" si="0"/>
        <v>0</v>
      </c>
      <c r="G22" s="31"/>
      <c r="H22" s="31"/>
      <c r="I22" s="31"/>
      <c r="J22" s="30">
        <f t="shared" si="1"/>
        <v>0</v>
      </c>
    </row>
    <row r="23" spans="1:10">
      <c r="A23" s="125" t="s">
        <v>88</v>
      </c>
      <c r="B23" s="126"/>
      <c r="C23" s="30">
        <f>SUM(C8:C22)</f>
        <v>0</v>
      </c>
      <c r="D23" s="30">
        <f>SUM(D8:D22)</f>
        <v>0</v>
      </c>
      <c r="E23" s="30">
        <f>SUM(E8:E22)</f>
        <v>0</v>
      </c>
      <c r="F23" s="30">
        <f>AVERAGE(F8:F22)</f>
        <v>0</v>
      </c>
      <c r="G23" s="30">
        <f>SUM(G8:G22)</f>
        <v>0</v>
      </c>
      <c r="H23" s="30">
        <f>SUM(H8:H22)</f>
        <v>0</v>
      </c>
      <c r="I23" s="30">
        <f>SUM(I8:I22)</f>
        <v>0</v>
      </c>
      <c r="J23" s="30">
        <f>AVERAGE(J8:J22)</f>
        <v>0</v>
      </c>
    </row>
  </sheetData>
  <mergeCells count="12">
    <mergeCell ref="G4:J4"/>
    <mergeCell ref="G5:J5"/>
    <mergeCell ref="A20:A22"/>
    <mergeCell ref="A23:B23"/>
    <mergeCell ref="A4:A6"/>
    <mergeCell ref="B4:B6"/>
    <mergeCell ref="C4:F4"/>
    <mergeCell ref="A8:A10"/>
    <mergeCell ref="A11:A13"/>
    <mergeCell ref="A14:A16"/>
    <mergeCell ref="A17:A19"/>
    <mergeCell ref="C5:F5"/>
  </mergeCells>
  <hyperlinks>
    <hyperlink ref="K1" location="'Daftar Tabel'!A1" display="&lt;&lt;&lt; Daftar Tabel" xr:uid="{F9429285-BB33-4D52-92A7-A48276C3E96A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18"/>
  <sheetViews>
    <sheetView zoomScaleNormal="100" workbookViewId="0">
      <selection activeCell="L1" sqref="L1"/>
    </sheetView>
  </sheetViews>
  <sheetFormatPr defaultRowHeight="14.4"/>
  <cols>
    <col min="2" max="2" width="6.33203125" customWidth="1"/>
    <col min="3" max="3" width="39.5546875" customWidth="1"/>
    <col min="4" max="4" width="18.109375" customWidth="1"/>
    <col min="5" max="5" width="16.77734375" customWidth="1"/>
    <col min="6" max="6" width="16.6640625" customWidth="1"/>
    <col min="7" max="7" width="17.5546875" customWidth="1"/>
    <col min="8" max="8" width="16.88671875" bestFit="1" customWidth="1"/>
    <col min="9" max="9" width="17.44140625" customWidth="1"/>
    <col min="10" max="10" width="15.33203125" customWidth="1"/>
    <col min="11" max="11" width="17.109375" customWidth="1"/>
  </cols>
  <sheetData>
    <row r="1" spans="1:12">
      <c r="A1" s="2" t="s">
        <v>293</v>
      </c>
      <c r="B1" s="2"/>
      <c r="L1" s="60" t="s">
        <v>217</v>
      </c>
    </row>
    <row r="4" spans="1:12">
      <c r="A4" s="109" t="s">
        <v>21</v>
      </c>
      <c r="B4" s="68"/>
      <c r="C4" s="109" t="s">
        <v>89</v>
      </c>
      <c r="D4" s="121" t="s">
        <v>309</v>
      </c>
      <c r="E4" s="119"/>
      <c r="F4" s="119"/>
      <c r="G4" s="120"/>
      <c r="H4" s="121" t="s">
        <v>310</v>
      </c>
      <c r="I4" s="119"/>
      <c r="J4" s="119"/>
      <c r="K4" s="120"/>
    </row>
    <row r="5" spans="1:12">
      <c r="A5" s="110"/>
      <c r="B5" s="69"/>
      <c r="C5" s="110"/>
      <c r="D5" s="20" t="s">
        <v>38</v>
      </c>
      <c r="E5" s="20" t="s">
        <v>39</v>
      </c>
      <c r="F5" s="20" t="s">
        <v>13</v>
      </c>
      <c r="G5" s="20" t="s">
        <v>82</v>
      </c>
      <c r="H5" s="70" t="s">
        <v>38</v>
      </c>
      <c r="I5" s="70" t="s">
        <v>39</v>
      </c>
      <c r="J5" s="70" t="s">
        <v>13</v>
      </c>
      <c r="K5" s="70" t="s">
        <v>82</v>
      </c>
    </row>
    <row r="6" spans="1:12">
      <c r="A6" s="19">
        <v>1</v>
      </c>
      <c r="B6" s="128">
        <v>2</v>
      </c>
      <c r="C6" s="129"/>
      <c r="D6" s="19">
        <v>3</v>
      </c>
      <c r="E6" s="19">
        <v>4</v>
      </c>
      <c r="F6" s="19">
        <v>5</v>
      </c>
      <c r="G6" s="19">
        <v>6</v>
      </c>
      <c r="H6" s="19">
        <v>7</v>
      </c>
      <c r="I6" s="19">
        <v>8</v>
      </c>
      <c r="J6" s="19">
        <v>9</v>
      </c>
      <c r="K6" s="19">
        <v>10</v>
      </c>
    </row>
    <row r="7" spans="1:12">
      <c r="A7" s="132">
        <v>1</v>
      </c>
      <c r="B7" s="136" t="s">
        <v>294</v>
      </c>
      <c r="C7" s="137"/>
      <c r="D7" s="31"/>
      <c r="E7" s="31"/>
      <c r="F7" s="31"/>
      <c r="G7" s="30">
        <f>(D7+E7+F7)/3</f>
        <v>0</v>
      </c>
      <c r="H7" s="31"/>
      <c r="I7" s="31"/>
      <c r="J7" s="31"/>
      <c r="K7" s="30">
        <f>(H7+I7+J7)/3</f>
        <v>0</v>
      </c>
    </row>
    <row r="8" spans="1:12">
      <c r="A8" s="133"/>
      <c r="B8" s="3" t="s">
        <v>295</v>
      </c>
      <c r="C8" s="74" t="s">
        <v>299</v>
      </c>
      <c r="D8" s="31"/>
      <c r="E8" s="31"/>
      <c r="F8" s="31"/>
      <c r="G8" s="30">
        <f t="shared" ref="G8:G18" si="0">(D8+E8+F8)/3</f>
        <v>0</v>
      </c>
      <c r="H8" s="31"/>
      <c r="I8" s="31"/>
      <c r="J8" s="31"/>
      <c r="K8" s="30">
        <f t="shared" ref="K8:K18" si="1">(H8+I8+J8)/3</f>
        <v>0</v>
      </c>
    </row>
    <row r="9" spans="1:12">
      <c r="A9" s="133"/>
      <c r="B9" s="3" t="s">
        <v>296</v>
      </c>
      <c r="C9" s="74" t="s">
        <v>300</v>
      </c>
      <c r="D9" s="31"/>
      <c r="E9" s="31"/>
      <c r="F9" s="31"/>
      <c r="G9" s="30">
        <f t="shared" si="0"/>
        <v>0</v>
      </c>
      <c r="H9" s="31"/>
      <c r="I9" s="31"/>
      <c r="J9" s="31"/>
      <c r="K9" s="30">
        <f t="shared" si="1"/>
        <v>0</v>
      </c>
    </row>
    <row r="10" spans="1:12" ht="28.8">
      <c r="A10" s="133"/>
      <c r="B10" s="3" t="s">
        <v>297</v>
      </c>
      <c r="C10" s="5" t="s">
        <v>301</v>
      </c>
      <c r="D10" s="31"/>
      <c r="E10" s="31"/>
      <c r="F10" s="31"/>
      <c r="G10" s="30">
        <f t="shared" si="0"/>
        <v>0</v>
      </c>
      <c r="H10" s="31"/>
      <c r="I10" s="31"/>
      <c r="J10" s="31"/>
      <c r="K10" s="30">
        <f t="shared" si="1"/>
        <v>0</v>
      </c>
    </row>
    <row r="11" spans="1:12" ht="72">
      <c r="A11" s="134"/>
      <c r="B11" s="3" t="s">
        <v>298</v>
      </c>
      <c r="C11" s="5" t="s">
        <v>302</v>
      </c>
      <c r="D11" s="31"/>
      <c r="E11" s="31"/>
      <c r="F11" s="31"/>
      <c r="G11" s="30">
        <f t="shared" si="0"/>
        <v>0</v>
      </c>
      <c r="H11" s="31"/>
      <c r="I11" s="31"/>
      <c r="J11" s="31"/>
      <c r="K11" s="30">
        <f t="shared" si="1"/>
        <v>0</v>
      </c>
    </row>
    <row r="12" spans="1:12">
      <c r="A12" s="76">
        <v>2</v>
      </c>
      <c r="B12" s="130" t="s">
        <v>303</v>
      </c>
      <c r="C12" s="131"/>
      <c r="D12" s="31"/>
      <c r="E12" s="31"/>
      <c r="F12" s="31"/>
      <c r="G12" s="30">
        <f t="shared" si="0"/>
        <v>0</v>
      </c>
      <c r="H12" s="31"/>
      <c r="I12" s="31"/>
      <c r="J12" s="31"/>
      <c r="K12" s="30">
        <f t="shared" si="1"/>
        <v>0</v>
      </c>
    </row>
    <row r="13" spans="1:12">
      <c r="A13" s="125" t="s">
        <v>40</v>
      </c>
      <c r="B13" s="135"/>
      <c r="C13" s="126"/>
      <c r="D13" s="75">
        <f>SUM(D7:D12)</f>
        <v>0</v>
      </c>
      <c r="E13" s="75">
        <f>SUM(E7:E12)</f>
        <v>0</v>
      </c>
      <c r="F13" s="75">
        <f>SUM(F7:F12)</f>
        <v>0</v>
      </c>
      <c r="G13" s="30">
        <f>AVERAGE(D13:F13)</f>
        <v>0</v>
      </c>
      <c r="H13" s="75">
        <f>SUM(H7:H12)</f>
        <v>0</v>
      </c>
      <c r="I13" s="75">
        <f>SUM(I7:I12)</f>
        <v>0</v>
      </c>
      <c r="J13" s="75">
        <f>SUM(J7:J12)</f>
        <v>0</v>
      </c>
      <c r="K13" s="30">
        <f>AVERAGE(H13:J13)</f>
        <v>0</v>
      </c>
    </row>
    <row r="14" spans="1:12">
      <c r="A14" s="77">
        <v>3</v>
      </c>
      <c r="B14" s="127" t="s">
        <v>304</v>
      </c>
      <c r="C14" s="127"/>
      <c r="D14" s="31"/>
      <c r="E14" s="31"/>
      <c r="F14" s="31"/>
      <c r="G14" s="30">
        <f t="shared" si="0"/>
        <v>0</v>
      </c>
      <c r="H14" s="31"/>
      <c r="I14" s="31"/>
      <c r="J14" s="31"/>
      <c r="K14" s="30">
        <f t="shared" si="1"/>
        <v>0</v>
      </c>
    </row>
    <row r="15" spans="1:12">
      <c r="A15" s="77">
        <v>4</v>
      </c>
      <c r="B15" s="127" t="s">
        <v>305</v>
      </c>
      <c r="C15" s="127"/>
      <c r="D15" s="7"/>
      <c r="E15" s="7"/>
      <c r="F15" s="7"/>
      <c r="G15" s="30">
        <f t="shared" si="0"/>
        <v>0</v>
      </c>
      <c r="H15" s="7"/>
      <c r="I15" s="7"/>
      <c r="J15" s="7"/>
      <c r="K15" s="30">
        <f t="shared" si="1"/>
        <v>0</v>
      </c>
    </row>
    <row r="16" spans="1:12">
      <c r="A16" s="77">
        <v>5</v>
      </c>
      <c r="B16" s="127" t="s">
        <v>306</v>
      </c>
      <c r="C16" s="127"/>
      <c r="D16" s="7"/>
      <c r="E16" s="7"/>
      <c r="F16" s="7"/>
      <c r="G16" s="30">
        <f t="shared" si="0"/>
        <v>0</v>
      </c>
      <c r="H16" s="7"/>
      <c r="I16" s="7"/>
      <c r="J16" s="7"/>
      <c r="K16" s="30">
        <f t="shared" si="1"/>
        <v>0</v>
      </c>
    </row>
    <row r="17" spans="1:11">
      <c r="A17" s="77">
        <v>6</v>
      </c>
      <c r="B17" s="127" t="s">
        <v>307</v>
      </c>
      <c r="C17" s="127"/>
      <c r="D17" s="7"/>
      <c r="E17" s="7"/>
      <c r="F17" s="7"/>
      <c r="G17" s="30">
        <f t="shared" si="0"/>
        <v>0</v>
      </c>
      <c r="H17" s="7"/>
      <c r="I17" s="7"/>
      <c r="J17" s="7"/>
      <c r="K17" s="30">
        <f t="shared" si="1"/>
        <v>0</v>
      </c>
    </row>
    <row r="18" spans="1:11">
      <c r="A18" s="78">
        <v>7</v>
      </c>
      <c r="B18" s="127" t="s">
        <v>308</v>
      </c>
      <c r="C18" s="127"/>
      <c r="D18" s="7"/>
      <c r="E18" s="7"/>
      <c r="F18" s="7"/>
      <c r="G18" s="30">
        <f t="shared" si="0"/>
        <v>0</v>
      </c>
      <c r="H18" s="7"/>
      <c r="I18" s="7"/>
      <c r="J18" s="7"/>
      <c r="K18" s="30">
        <f t="shared" si="1"/>
        <v>0</v>
      </c>
    </row>
  </sheetData>
  <mergeCells count="14">
    <mergeCell ref="A7:A11"/>
    <mergeCell ref="A13:C13"/>
    <mergeCell ref="B14:C14"/>
    <mergeCell ref="B15:C15"/>
    <mergeCell ref="A4:A5"/>
    <mergeCell ref="C4:C5"/>
    <mergeCell ref="B7:C7"/>
    <mergeCell ref="B16:C16"/>
    <mergeCell ref="B17:C17"/>
    <mergeCell ref="B18:C18"/>
    <mergeCell ref="H4:K4"/>
    <mergeCell ref="B6:C6"/>
    <mergeCell ref="B12:C12"/>
    <mergeCell ref="D4:G4"/>
  </mergeCells>
  <hyperlinks>
    <hyperlink ref="L1" location="'Daftar Tabel'!A1" display="&lt;&lt;&lt; Daftar Tabel" xr:uid="{27F43031-5A2C-4A94-8970-29B2871F4A2F}"/>
  </hyperlink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21"/>
  <sheetViews>
    <sheetView zoomScaleNormal="100" workbookViewId="0">
      <pane ySplit="10" topLeftCell="A11" activePane="bottomLeft" state="frozen"/>
      <selection pane="bottomLeft" activeCell="I1" sqref="I1"/>
    </sheetView>
  </sheetViews>
  <sheetFormatPr defaultRowHeight="14.4"/>
  <cols>
    <col min="2" max="2" width="36.88671875" customWidth="1"/>
    <col min="3" max="3" width="28" customWidth="1"/>
    <col min="4" max="4" width="23.77734375" customWidth="1"/>
    <col min="5" max="5" width="18.5546875" customWidth="1"/>
    <col min="6" max="6" width="16.88671875" customWidth="1"/>
    <col min="7" max="7" width="17.33203125" customWidth="1"/>
    <col min="8" max="8" width="17.6640625" customWidth="1"/>
    <col min="9" max="9" width="16.88671875" bestFit="1" customWidth="1"/>
  </cols>
  <sheetData>
    <row r="1" spans="1:9">
      <c r="A1" s="2" t="s">
        <v>311</v>
      </c>
      <c r="I1" s="60" t="s">
        <v>217</v>
      </c>
    </row>
    <row r="4" spans="1:9" hidden="1">
      <c r="B4" t="s">
        <v>225</v>
      </c>
    </row>
    <row r="5" spans="1:9" hidden="1">
      <c r="B5" t="s">
        <v>227</v>
      </c>
    </row>
    <row r="6" spans="1:9" hidden="1">
      <c r="B6" t="s">
        <v>226</v>
      </c>
    </row>
    <row r="8" spans="1:9">
      <c r="A8" s="109" t="s">
        <v>21</v>
      </c>
      <c r="B8" s="109" t="s">
        <v>90</v>
      </c>
      <c r="C8" s="109" t="s">
        <v>91</v>
      </c>
      <c r="D8" s="109" t="s">
        <v>92</v>
      </c>
      <c r="E8" s="115" t="s">
        <v>81</v>
      </c>
      <c r="F8" s="116"/>
      <c r="G8" s="116"/>
      <c r="H8" s="117"/>
    </row>
    <row r="9" spans="1:9">
      <c r="A9" s="110"/>
      <c r="B9" s="110"/>
      <c r="C9" s="110"/>
      <c r="D9" s="110"/>
      <c r="E9" s="23" t="s">
        <v>38</v>
      </c>
      <c r="F9" s="23" t="s">
        <v>39</v>
      </c>
      <c r="G9" s="23" t="s">
        <v>13</v>
      </c>
      <c r="H9" s="23" t="s">
        <v>82</v>
      </c>
    </row>
    <row r="10" spans="1:9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</row>
    <row r="11" spans="1:9">
      <c r="A11" s="3">
        <v>1</v>
      </c>
      <c r="B11" s="10"/>
      <c r="C11" s="10"/>
      <c r="D11" s="10"/>
      <c r="E11" s="31"/>
      <c r="F11" s="31"/>
      <c r="G11" s="31"/>
      <c r="H11" s="32">
        <f>(E11+F11+G11)/3</f>
        <v>0</v>
      </c>
    </row>
    <row r="12" spans="1:9">
      <c r="A12" s="3">
        <v>2</v>
      </c>
      <c r="B12" s="10"/>
      <c r="C12" s="10"/>
      <c r="D12" s="10"/>
      <c r="E12" s="31"/>
      <c r="F12" s="31"/>
      <c r="G12" s="31"/>
      <c r="H12" s="32">
        <f t="shared" ref="H12:H21" si="0">(E12+F12+G12)/3</f>
        <v>0</v>
      </c>
    </row>
    <row r="13" spans="1:9">
      <c r="A13" s="3">
        <v>3</v>
      </c>
      <c r="B13" s="10"/>
      <c r="C13" s="10"/>
      <c r="D13" s="10"/>
      <c r="E13" s="31"/>
      <c r="F13" s="31"/>
      <c r="G13" s="31"/>
      <c r="H13" s="32">
        <f t="shared" si="0"/>
        <v>0</v>
      </c>
    </row>
    <row r="14" spans="1:9">
      <c r="A14" s="3">
        <v>4</v>
      </c>
      <c r="B14" s="10"/>
      <c r="C14" s="10"/>
      <c r="D14" s="10"/>
      <c r="E14" s="31"/>
      <c r="F14" s="31"/>
      <c r="G14" s="31"/>
      <c r="H14" s="32">
        <f t="shared" si="0"/>
        <v>0</v>
      </c>
    </row>
    <row r="15" spans="1:9">
      <c r="A15" s="3">
        <v>5</v>
      </c>
      <c r="B15" s="10"/>
      <c r="C15" s="10"/>
      <c r="D15" s="10"/>
      <c r="E15" s="31"/>
      <c r="F15" s="31"/>
      <c r="G15" s="31"/>
      <c r="H15" s="32">
        <f t="shared" si="0"/>
        <v>0</v>
      </c>
    </row>
    <row r="16" spans="1:9">
      <c r="A16" s="3">
        <v>6</v>
      </c>
      <c r="B16" s="10"/>
      <c r="C16" s="10"/>
      <c r="D16" s="10"/>
      <c r="E16" s="31"/>
      <c r="F16" s="31"/>
      <c r="G16" s="31"/>
      <c r="H16" s="32">
        <f t="shared" si="0"/>
        <v>0</v>
      </c>
    </row>
    <row r="17" spans="1:8">
      <c r="A17" s="3">
        <v>7</v>
      </c>
      <c r="B17" s="10"/>
      <c r="C17" s="10"/>
      <c r="D17" s="10"/>
      <c r="E17" s="31"/>
      <c r="F17" s="31"/>
      <c r="G17" s="31"/>
      <c r="H17" s="32">
        <f t="shared" si="0"/>
        <v>0</v>
      </c>
    </row>
    <row r="18" spans="1:8">
      <c r="A18" s="3">
        <v>8</v>
      </c>
      <c r="B18" s="10"/>
      <c r="C18" s="10"/>
      <c r="D18" s="10"/>
      <c r="E18" s="31"/>
      <c r="F18" s="31"/>
      <c r="G18" s="31"/>
      <c r="H18" s="32">
        <f t="shared" si="0"/>
        <v>0</v>
      </c>
    </row>
    <row r="19" spans="1:8">
      <c r="A19" s="3">
        <v>9</v>
      </c>
      <c r="B19" s="10"/>
      <c r="C19" s="10"/>
      <c r="D19" s="10"/>
      <c r="E19" s="31"/>
      <c r="F19" s="31"/>
      <c r="G19" s="31"/>
      <c r="H19" s="32">
        <f t="shared" si="0"/>
        <v>0</v>
      </c>
    </row>
    <row r="20" spans="1:8">
      <c r="A20" s="3">
        <v>10</v>
      </c>
      <c r="B20" s="10"/>
      <c r="C20" s="10"/>
      <c r="D20" s="10"/>
      <c r="E20" s="31"/>
      <c r="F20" s="31"/>
      <c r="G20" s="31"/>
      <c r="H20" s="32">
        <f t="shared" si="0"/>
        <v>0</v>
      </c>
    </row>
    <row r="21" spans="1:8">
      <c r="A21" s="3" t="s">
        <v>30</v>
      </c>
      <c r="B21" s="10"/>
      <c r="C21" s="10"/>
      <c r="D21" s="10"/>
      <c r="E21" s="31"/>
      <c r="F21" s="31"/>
      <c r="G21" s="31"/>
      <c r="H21" s="32">
        <f t="shared" si="0"/>
        <v>0</v>
      </c>
    </row>
  </sheetData>
  <mergeCells count="5">
    <mergeCell ref="A8:A9"/>
    <mergeCell ref="B8:B9"/>
    <mergeCell ref="C8:C9"/>
    <mergeCell ref="E8:H8"/>
    <mergeCell ref="D8:D9"/>
  </mergeCells>
  <dataValidations count="1">
    <dataValidation type="list" allowBlank="1" showInputMessage="1" showErrorMessage="1" sqref="D11:D21" xr:uid="{EF801DDD-894C-4D9E-A8E9-9ECC800680B2}">
      <formula1>$B$3:$B$6</formula1>
    </dataValidation>
  </dataValidations>
  <hyperlinks>
    <hyperlink ref="I1" location="'Daftar Tabel'!A1" display="&lt;&lt;&lt; Daftar Tabel" xr:uid="{0CF79D11-EDE6-40B7-93B0-397D319E3B1F}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21"/>
  <sheetViews>
    <sheetView workbookViewId="0">
      <pane ySplit="10" topLeftCell="A11" activePane="bottomLeft" state="frozen"/>
      <selection pane="bottomLeft" activeCell="I1" sqref="I1"/>
    </sheetView>
  </sheetViews>
  <sheetFormatPr defaultRowHeight="14.4"/>
  <cols>
    <col min="2" max="2" width="36.88671875" customWidth="1"/>
    <col min="3" max="3" width="28" customWidth="1"/>
    <col min="4" max="4" width="24.44140625" customWidth="1"/>
    <col min="5" max="5" width="18.5546875" customWidth="1"/>
    <col min="6" max="6" width="16.88671875" customWidth="1"/>
    <col min="7" max="7" width="17.33203125" customWidth="1"/>
    <col min="8" max="8" width="17.6640625" customWidth="1"/>
    <col min="9" max="9" width="16.88671875" bestFit="1" customWidth="1"/>
  </cols>
  <sheetData>
    <row r="1" spans="1:9">
      <c r="A1" s="2" t="s">
        <v>312</v>
      </c>
      <c r="I1" s="60" t="s">
        <v>217</v>
      </c>
    </row>
    <row r="2" spans="1:9">
      <c r="A2" s="2"/>
      <c r="I2" s="62"/>
    </row>
    <row r="3" spans="1:9" hidden="1"/>
    <row r="4" spans="1:9" hidden="1">
      <c r="B4" t="s">
        <v>225</v>
      </c>
    </row>
    <row r="5" spans="1:9" hidden="1">
      <c r="B5" t="s">
        <v>227</v>
      </c>
    </row>
    <row r="6" spans="1:9" hidden="1">
      <c r="B6" t="s">
        <v>226</v>
      </c>
    </row>
    <row r="8" spans="1:9">
      <c r="A8" s="109" t="s">
        <v>21</v>
      </c>
      <c r="B8" s="109" t="s">
        <v>93</v>
      </c>
      <c r="C8" s="109" t="s">
        <v>91</v>
      </c>
      <c r="D8" s="109" t="s">
        <v>92</v>
      </c>
      <c r="E8" s="115" t="s">
        <v>81</v>
      </c>
      <c r="F8" s="116"/>
      <c r="G8" s="116"/>
      <c r="H8" s="117"/>
    </row>
    <row r="9" spans="1:9">
      <c r="A9" s="110"/>
      <c r="B9" s="110"/>
      <c r="C9" s="110"/>
      <c r="D9" s="110"/>
      <c r="E9" s="23" t="s">
        <v>38</v>
      </c>
      <c r="F9" s="23" t="s">
        <v>39</v>
      </c>
      <c r="G9" s="23" t="s">
        <v>13</v>
      </c>
      <c r="H9" s="23" t="s">
        <v>82</v>
      </c>
    </row>
    <row r="10" spans="1:9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</row>
    <row r="11" spans="1:9">
      <c r="A11" s="3">
        <v>1</v>
      </c>
      <c r="B11" s="10"/>
      <c r="C11" s="10"/>
      <c r="D11" s="10"/>
      <c r="E11" s="79"/>
      <c r="F11" s="79"/>
      <c r="G11" s="79"/>
      <c r="H11" s="30">
        <f>(E11+F11+G11)/3</f>
        <v>0</v>
      </c>
    </row>
    <row r="12" spans="1:9">
      <c r="A12" s="3">
        <v>2</v>
      </c>
      <c r="B12" s="10"/>
      <c r="C12" s="10"/>
      <c r="D12" s="10"/>
      <c r="E12" s="79"/>
      <c r="F12" s="79"/>
      <c r="G12" s="79"/>
      <c r="H12" s="30">
        <f t="shared" ref="H12:H21" si="0">(E12+F12+G12)/3</f>
        <v>0</v>
      </c>
    </row>
    <row r="13" spans="1:9">
      <c r="A13" s="3">
        <v>3</v>
      </c>
      <c r="B13" s="10"/>
      <c r="C13" s="10"/>
      <c r="D13" s="10"/>
      <c r="E13" s="79"/>
      <c r="F13" s="79"/>
      <c r="G13" s="79"/>
      <c r="H13" s="30">
        <f t="shared" si="0"/>
        <v>0</v>
      </c>
    </row>
    <row r="14" spans="1:9">
      <c r="A14" s="3">
        <v>4</v>
      </c>
      <c r="B14" s="10"/>
      <c r="C14" s="10"/>
      <c r="D14" s="10"/>
      <c r="E14" s="79"/>
      <c r="F14" s="79"/>
      <c r="G14" s="79"/>
      <c r="H14" s="30">
        <f t="shared" si="0"/>
        <v>0</v>
      </c>
    </row>
    <row r="15" spans="1:9">
      <c r="A15" s="3">
        <v>5</v>
      </c>
      <c r="B15" s="10"/>
      <c r="C15" s="10"/>
      <c r="D15" s="10"/>
      <c r="E15" s="79"/>
      <c r="F15" s="79"/>
      <c r="G15" s="79"/>
      <c r="H15" s="30">
        <f t="shared" si="0"/>
        <v>0</v>
      </c>
    </row>
    <row r="16" spans="1:9">
      <c r="A16" s="3">
        <v>6</v>
      </c>
      <c r="B16" s="10"/>
      <c r="C16" s="10"/>
      <c r="D16" s="10"/>
      <c r="E16" s="79"/>
      <c r="F16" s="79"/>
      <c r="G16" s="79"/>
      <c r="H16" s="30">
        <f t="shared" si="0"/>
        <v>0</v>
      </c>
    </row>
    <row r="17" spans="1:8">
      <c r="A17" s="3">
        <v>7</v>
      </c>
      <c r="B17" s="10"/>
      <c r="C17" s="10"/>
      <c r="D17" s="10"/>
      <c r="E17" s="79"/>
      <c r="F17" s="79"/>
      <c r="G17" s="79"/>
      <c r="H17" s="30">
        <f t="shared" si="0"/>
        <v>0</v>
      </c>
    </row>
    <row r="18" spans="1:8">
      <c r="A18" s="3">
        <v>8</v>
      </c>
      <c r="B18" s="10"/>
      <c r="C18" s="10"/>
      <c r="D18" s="10"/>
      <c r="E18" s="79"/>
      <c r="F18" s="79"/>
      <c r="G18" s="79"/>
      <c r="H18" s="30">
        <f t="shared" si="0"/>
        <v>0</v>
      </c>
    </row>
    <row r="19" spans="1:8">
      <c r="A19" s="3">
        <v>9</v>
      </c>
      <c r="B19" s="10"/>
      <c r="C19" s="10"/>
      <c r="D19" s="10"/>
      <c r="E19" s="79"/>
      <c r="F19" s="79"/>
      <c r="G19" s="79"/>
      <c r="H19" s="30">
        <f t="shared" si="0"/>
        <v>0</v>
      </c>
    </row>
    <row r="20" spans="1:8">
      <c r="A20" s="3">
        <v>10</v>
      </c>
      <c r="B20" s="10"/>
      <c r="C20" s="10"/>
      <c r="D20" s="10"/>
      <c r="E20" s="79"/>
      <c r="F20" s="79"/>
      <c r="G20" s="79"/>
      <c r="H20" s="30">
        <f t="shared" si="0"/>
        <v>0</v>
      </c>
    </row>
    <row r="21" spans="1:8">
      <c r="A21" s="3" t="s">
        <v>30</v>
      </c>
      <c r="B21" s="10"/>
      <c r="C21" s="10"/>
      <c r="D21" s="10"/>
      <c r="E21" s="79"/>
      <c r="F21" s="79"/>
      <c r="G21" s="79"/>
      <c r="H21" s="30">
        <f t="shared" si="0"/>
        <v>0</v>
      </c>
    </row>
  </sheetData>
  <mergeCells count="5">
    <mergeCell ref="A8:A9"/>
    <mergeCell ref="B8:B9"/>
    <mergeCell ref="C8:C9"/>
    <mergeCell ref="D8:D9"/>
    <mergeCell ref="E8:H8"/>
  </mergeCells>
  <dataValidations count="1">
    <dataValidation type="list" allowBlank="1" showInputMessage="1" showErrorMessage="1" sqref="D11:D21" xr:uid="{BCA462F6-B239-43B4-BDAF-852FF2DFFC07}">
      <formula1>$B$3:$B$6</formula1>
    </dataValidation>
  </dataValidations>
  <hyperlinks>
    <hyperlink ref="I1" location="'Daftar Tabel'!A1" display="&lt;&lt;&lt; Daftar Tabel" xr:uid="{E1C8DDC4-AC1B-459B-9A98-2B5029027DA8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20"/>
  <sheetViews>
    <sheetView zoomScale="110" zoomScaleNormal="110" workbookViewId="0">
      <pane ySplit="9" topLeftCell="A10" activePane="bottomLeft" state="frozen"/>
      <selection pane="bottomLeft" activeCell="J1" sqref="J1"/>
    </sheetView>
  </sheetViews>
  <sheetFormatPr defaultRowHeight="14.4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>
      <c r="A1" s="2" t="s">
        <v>313</v>
      </c>
      <c r="J1" s="60" t="s">
        <v>217</v>
      </c>
    </row>
    <row r="3" spans="1:10" hidden="1">
      <c r="B3" t="s">
        <v>71</v>
      </c>
    </row>
    <row r="4" spans="1:10" hidden="1"/>
    <row r="5" spans="1:10" hidden="1">
      <c r="B5" t="s">
        <v>31</v>
      </c>
    </row>
    <row r="7" spans="1:10">
      <c r="A7" s="109" t="s">
        <v>21</v>
      </c>
      <c r="B7" s="109" t="s">
        <v>94</v>
      </c>
      <c r="C7" s="109" t="s">
        <v>95</v>
      </c>
      <c r="D7" s="109" t="s">
        <v>96</v>
      </c>
      <c r="E7" s="138" t="s">
        <v>97</v>
      </c>
      <c r="F7" s="138"/>
      <c r="G7" s="138" t="s">
        <v>98</v>
      </c>
      <c r="H7" s="138"/>
      <c r="I7" s="113" t="s">
        <v>101</v>
      </c>
    </row>
    <row r="8" spans="1:10">
      <c r="A8" s="110"/>
      <c r="B8" s="110"/>
      <c r="C8" s="110"/>
      <c r="D8" s="110"/>
      <c r="E8" s="23" t="s">
        <v>254</v>
      </c>
      <c r="F8" s="23" t="s">
        <v>255</v>
      </c>
      <c r="G8" s="23" t="s">
        <v>99</v>
      </c>
      <c r="H8" s="23" t="s">
        <v>100</v>
      </c>
      <c r="I8" s="114"/>
    </row>
    <row r="9" spans="1:10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</row>
    <row r="10" spans="1:10">
      <c r="A10" s="3">
        <v>1</v>
      </c>
      <c r="B10" s="10"/>
      <c r="C10" s="8"/>
      <c r="D10" s="8"/>
      <c r="E10" s="8"/>
      <c r="F10" s="8"/>
      <c r="G10" s="8"/>
      <c r="H10" s="8"/>
      <c r="I10" s="8"/>
    </row>
    <row r="11" spans="1:10">
      <c r="A11" s="3">
        <v>2</v>
      </c>
      <c r="B11" s="10"/>
      <c r="C11" s="8"/>
      <c r="D11" s="8"/>
      <c r="E11" s="8"/>
      <c r="F11" s="8"/>
      <c r="G11" s="8"/>
      <c r="H11" s="8"/>
      <c r="I11" s="8"/>
    </row>
    <row r="12" spans="1:10">
      <c r="A12" s="3">
        <v>3</v>
      </c>
      <c r="B12" s="10"/>
      <c r="C12" s="8"/>
      <c r="D12" s="8"/>
      <c r="E12" s="8"/>
      <c r="F12" s="8"/>
      <c r="G12" s="8"/>
      <c r="H12" s="8"/>
      <c r="I12" s="8"/>
    </row>
    <row r="13" spans="1:10">
      <c r="A13" s="3">
        <v>4</v>
      </c>
      <c r="B13" s="10"/>
      <c r="C13" s="8"/>
      <c r="D13" s="8"/>
      <c r="E13" s="8"/>
      <c r="F13" s="8"/>
      <c r="G13" s="8"/>
      <c r="H13" s="8"/>
      <c r="I13" s="8"/>
    </row>
    <row r="14" spans="1:10">
      <c r="A14" s="3">
        <v>5</v>
      </c>
      <c r="B14" s="10"/>
      <c r="C14" s="8"/>
      <c r="D14" s="8"/>
      <c r="E14" s="8"/>
      <c r="F14" s="8"/>
      <c r="G14" s="8"/>
      <c r="H14" s="8"/>
      <c r="I14" s="8"/>
    </row>
    <row r="15" spans="1:10">
      <c r="A15" s="3">
        <v>6</v>
      </c>
      <c r="B15" s="10"/>
      <c r="C15" s="8"/>
      <c r="D15" s="8"/>
      <c r="E15" s="8"/>
      <c r="F15" s="8"/>
      <c r="G15" s="8"/>
      <c r="H15" s="8"/>
      <c r="I15" s="8"/>
    </row>
    <row r="16" spans="1:10">
      <c r="A16" s="3">
        <v>7</v>
      </c>
      <c r="B16" s="10"/>
      <c r="C16" s="8"/>
      <c r="D16" s="8"/>
      <c r="E16" s="8"/>
      <c r="F16" s="8"/>
      <c r="G16" s="8"/>
      <c r="H16" s="8"/>
      <c r="I16" s="8"/>
    </row>
    <row r="17" spans="1:9">
      <c r="A17" s="3">
        <v>8</v>
      </c>
      <c r="B17" s="10"/>
      <c r="C17" s="8"/>
      <c r="D17" s="8"/>
      <c r="E17" s="8"/>
      <c r="F17" s="8"/>
      <c r="G17" s="8"/>
      <c r="H17" s="8"/>
      <c r="I17" s="8"/>
    </row>
    <row r="18" spans="1:9">
      <c r="A18" s="3">
        <v>9</v>
      </c>
      <c r="B18" s="10"/>
      <c r="C18" s="8"/>
      <c r="D18" s="8"/>
      <c r="E18" s="8"/>
      <c r="F18" s="8"/>
      <c r="G18" s="8"/>
      <c r="H18" s="8"/>
      <c r="I18" s="8"/>
    </row>
    <row r="19" spans="1:9">
      <c r="A19" s="3">
        <v>10</v>
      </c>
      <c r="B19" s="10"/>
      <c r="C19" s="8"/>
      <c r="D19" s="8"/>
      <c r="E19" s="8"/>
      <c r="F19" s="8"/>
      <c r="G19" s="8"/>
      <c r="H19" s="8"/>
      <c r="I19" s="8"/>
    </row>
    <row r="20" spans="1:9">
      <c r="A20" s="3" t="s">
        <v>30</v>
      </c>
      <c r="B20" s="10"/>
      <c r="C20" s="8"/>
      <c r="D20" s="8"/>
      <c r="E20" s="8"/>
      <c r="F20" s="8"/>
      <c r="G20" s="8"/>
      <c r="H20" s="8"/>
      <c r="I20" s="8"/>
    </row>
  </sheetData>
  <mergeCells count="7">
    <mergeCell ref="I7:I8"/>
    <mergeCell ref="E7:F7"/>
    <mergeCell ref="G7:H7"/>
    <mergeCell ref="A7:A8"/>
    <mergeCell ref="B7:B8"/>
    <mergeCell ref="C7:C8"/>
    <mergeCell ref="D7:D8"/>
  </mergeCells>
  <dataValidations count="1">
    <dataValidation type="list" allowBlank="1" showInputMessage="1" showErrorMessage="1" sqref="E10:H20" xr:uid="{00000000-0002-0000-2000-000000000000}">
      <formula1>$B$4:$B$5</formula1>
    </dataValidation>
  </dataValidations>
  <hyperlinks>
    <hyperlink ref="J1" location="'Daftar Tabel'!A1" display="&lt;&lt;&lt; Daftar Tabel" xr:uid="{22ACA785-A091-4BD5-8503-9DF3EA8C82AE}"/>
  </hyperlink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0B19F-9596-4F5C-BB61-6519E50F17F0}">
  <dimension ref="A1:J22"/>
  <sheetViews>
    <sheetView zoomScale="110" zoomScaleNormal="110" workbookViewId="0">
      <pane ySplit="11" topLeftCell="A12" activePane="bottomLeft" state="frozen"/>
      <selection pane="bottomLeft" activeCell="J1" sqref="J1"/>
    </sheetView>
  </sheetViews>
  <sheetFormatPr defaultRowHeight="14.4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>
      <c r="A1" s="2" t="s">
        <v>314</v>
      </c>
      <c r="J1" s="60" t="s">
        <v>217</v>
      </c>
    </row>
    <row r="3" spans="1:10" hidden="1">
      <c r="B3" t="s">
        <v>71</v>
      </c>
    </row>
    <row r="4" spans="1:10" hidden="1">
      <c r="D4" t="s">
        <v>155</v>
      </c>
    </row>
    <row r="5" spans="1:10" hidden="1">
      <c r="B5" t="s">
        <v>31</v>
      </c>
      <c r="D5" t="s">
        <v>104</v>
      </c>
    </row>
    <row r="6" spans="1:10" hidden="1">
      <c r="D6" t="s">
        <v>105</v>
      </c>
    </row>
    <row r="7" spans="1:10" hidden="1">
      <c r="D7" t="s">
        <v>103</v>
      </c>
    </row>
    <row r="9" spans="1:10">
      <c r="A9" s="109" t="s">
        <v>21</v>
      </c>
      <c r="B9" s="109" t="s">
        <v>94</v>
      </c>
      <c r="C9" s="109" t="s">
        <v>95</v>
      </c>
      <c r="D9" s="109" t="s">
        <v>102</v>
      </c>
      <c r="E9" s="138" t="s">
        <v>97</v>
      </c>
      <c r="F9" s="138"/>
      <c r="G9" s="138" t="s">
        <v>98</v>
      </c>
      <c r="H9" s="138"/>
      <c r="I9" s="113" t="s">
        <v>101</v>
      </c>
    </row>
    <row r="10" spans="1:10">
      <c r="A10" s="110"/>
      <c r="B10" s="110"/>
      <c r="C10" s="110"/>
      <c r="D10" s="110"/>
      <c r="E10" s="65" t="s">
        <v>254</v>
      </c>
      <c r="F10" s="65" t="s">
        <v>255</v>
      </c>
      <c r="G10" s="65" t="s">
        <v>99</v>
      </c>
      <c r="H10" s="65" t="s">
        <v>100</v>
      </c>
      <c r="I10" s="114"/>
    </row>
    <row r="11" spans="1:10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</row>
    <row r="12" spans="1:10">
      <c r="A12" s="3">
        <v>1</v>
      </c>
      <c r="B12" s="10"/>
      <c r="C12" s="8"/>
      <c r="D12" s="8"/>
      <c r="E12" s="8"/>
      <c r="F12" s="8"/>
      <c r="G12" s="8"/>
      <c r="H12" s="8"/>
      <c r="I12" s="8"/>
    </row>
    <row r="13" spans="1:10">
      <c r="A13" s="3">
        <v>2</v>
      </c>
      <c r="B13" s="10"/>
      <c r="C13" s="8"/>
      <c r="D13" s="8"/>
      <c r="E13" s="8"/>
      <c r="F13" s="8"/>
      <c r="G13" s="8"/>
      <c r="H13" s="8"/>
      <c r="I13" s="8"/>
    </row>
    <row r="14" spans="1:10">
      <c r="A14" s="3">
        <v>3</v>
      </c>
      <c r="B14" s="10"/>
      <c r="C14" s="8"/>
      <c r="D14" s="8"/>
      <c r="E14" s="8"/>
      <c r="F14" s="8"/>
      <c r="G14" s="8"/>
      <c r="H14" s="8"/>
      <c r="I14" s="8"/>
    </row>
    <row r="15" spans="1:10">
      <c r="A15" s="3">
        <v>4</v>
      </c>
      <c r="B15" s="10"/>
      <c r="C15" s="8"/>
      <c r="D15" s="8"/>
      <c r="E15" s="8"/>
      <c r="F15" s="8"/>
      <c r="G15" s="8"/>
      <c r="H15" s="8"/>
      <c r="I15" s="8"/>
    </row>
    <row r="16" spans="1:10">
      <c r="A16" s="3">
        <v>5</v>
      </c>
      <c r="B16" s="10"/>
      <c r="C16" s="8"/>
      <c r="D16" s="8"/>
      <c r="E16" s="8"/>
      <c r="F16" s="8"/>
      <c r="G16" s="8"/>
      <c r="H16" s="8"/>
      <c r="I16" s="8"/>
    </row>
    <row r="17" spans="1:9">
      <c r="A17" s="3">
        <v>6</v>
      </c>
      <c r="B17" s="10"/>
      <c r="C17" s="8"/>
      <c r="D17" s="8"/>
      <c r="E17" s="8"/>
      <c r="F17" s="8"/>
      <c r="G17" s="8"/>
      <c r="H17" s="8"/>
      <c r="I17" s="8"/>
    </row>
    <row r="18" spans="1:9">
      <c r="A18" s="3">
        <v>7</v>
      </c>
      <c r="B18" s="10"/>
      <c r="C18" s="8"/>
      <c r="D18" s="8"/>
      <c r="E18" s="8"/>
      <c r="F18" s="8"/>
      <c r="G18" s="8"/>
      <c r="H18" s="8"/>
      <c r="I18" s="8"/>
    </row>
    <row r="19" spans="1:9">
      <c r="A19" s="3">
        <v>8</v>
      </c>
      <c r="B19" s="10"/>
      <c r="C19" s="8"/>
      <c r="D19" s="8"/>
      <c r="E19" s="8"/>
      <c r="F19" s="8"/>
      <c r="G19" s="8"/>
      <c r="H19" s="8"/>
      <c r="I19" s="8"/>
    </row>
    <row r="20" spans="1:9">
      <c r="A20" s="3">
        <v>9</v>
      </c>
      <c r="B20" s="10"/>
      <c r="C20" s="8"/>
      <c r="D20" s="8"/>
      <c r="E20" s="8"/>
      <c r="F20" s="8"/>
      <c r="G20" s="8"/>
      <c r="H20" s="8"/>
      <c r="I20" s="8"/>
    </row>
    <row r="21" spans="1:9">
      <c r="A21" s="3">
        <v>10</v>
      </c>
      <c r="B21" s="10"/>
      <c r="C21" s="8"/>
      <c r="D21" s="8"/>
      <c r="E21" s="8"/>
      <c r="F21" s="8"/>
      <c r="G21" s="8"/>
      <c r="H21" s="8"/>
      <c r="I21" s="8"/>
    </row>
    <row r="22" spans="1:9">
      <c r="A22" s="3" t="s">
        <v>30</v>
      </c>
      <c r="B22" s="10"/>
      <c r="C22" s="8"/>
      <c r="D22" s="8"/>
      <c r="E22" s="8"/>
      <c r="F22" s="8"/>
      <c r="G22" s="8"/>
      <c r="H22" s="8"/>
      <c r="I22" s="8"/>
    </row>
  </sheetData>
  <mergeCells count="7">
    <mergeCell ref="I9:I10"/>
    <mergeCell ref="A9:A10"/>
    <mergeCell ref="B9:B10"/>
    <mergeCell ref="C9:C10"/>
    <mergeCell ref="D9:D10"/>
    <mergeCell ref="E9:F9"/>
    <mergeCell ref="G9:H9"/>
  </mergeCells>
  <dataValidations count="2">
    <dataValidation type="list" allowBlank="1" showInputMessage="1" showErrorMessage="1" sqref="E12:H22" xr:uid="{B33C29B9-C935-49A0-8B8C-72F43ADC5E36}">
      <formula1>$B$4:$B$5</formula1>
    </dataValidation>
    <dataValidation type="list" allowBlank="1" showInputMessage="1" showErrorMessage="1" sqref="D12:D22" xr:uid="{4A0793DE-540B-4F26-9508-DCADC2CA99B8}">
      <formula1>$D$3:$D$7</formula1>
    </dataValidation>
  </dataValidations>
  <hyperlinks>
    <hyperlink ref="J1" location="'Daftar Tabel'!A1" display="&lt;&lt;&lt; Daftar Tabel" xr:uid="{7A16809F-16F0-43C4-BADB-CD9604D9F974}"/>
  </hyperlink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31"/>
  <sheetViews>
    <sheetView zoomScaleNormal="100" workbookViewId="0">
      <pane ySplit="15" topLeftCell="A16" activePane="bottomLeft" state="frozen"/>
      <selection pane="bottomLeft" activeCell="N1" sqref="N1"/>
    </sheetView>
  </sheetViews>
  <sheetFormatPr defaultRowHeight="14.4"/>
  <cols>
    <col min="1" max="1" width="7.5546875" customWidth="1"/>
    <col min="3" max="3" width="12.33203125" customWidth="1"/>
    <col min="4" max="4" width="36.6640625" customWidth="1"/>
    <col min="5" max="7" width="10.6640625" customWidth="1"/>
    <col min="8" max="8" width="10" bestFit="1" customWidth="1"/>
    <col min="9" max="11" width="10.6640625" customWidth="1"/>
    <col min="12" max="12" width="17.21875" customWidth="1"/>
    <col min="13" max="13" width="23" bestFit="1" customWidth="1"/>
    <col min="14" max="14" width="16.88671875" bestFit="1" customWidth="1"/>
  </cols>
  <sheetData>
    <row r="1" spans="1:14">
      <c r="A1" s="2" t="s">
        <v>315</v>
      </c>
      <c r="N1" s="60" t="s">
        <v>217</v>
      </c>
    </row>
    <row r="4" spans="1:14" hidden="1">
      <c r="B4">
        <v>1</v>
      </c>
    </row>
    <row r="5" spans="1:14" hidden="1">
      <c r="B5">
        <v>2</v>
      </c>
      <c r="D5" t="s">
        <v>31</v>
      </c>
    </row>
    <row r="6" spans="1:14" hidden="1">
      <c r="B6">
        <v>3</v>
      </c>
    </row>
    <row r="7" spans="1:14" hidden="1">
      <c r="B7">
        <v>4</v>
      </c>
    </row>
    <row r="8" spans="1:14" hidden="1">
      <c r="B8">
        <v>5</v>
      </c>
    </row>
    <row r="9" spans="1:14" hidden="1">
      <c r="B9">
        <v>6</v>
      </c>
    </row>
    <row r="10" spans="1:14" hidden="1">
      <c r="B10">
        <v>7</v>
      </c>
    </row>
    <row r="11" spans="1:14" hidden="1">
      <c r="B11">
        <v>8</v>
      </c>
    </row>
    <row r="13" spans="1:14">
      <c r="A13" s="109" t="s">
        <v>21</v>
      </c>
      <c r="B13" s="109" t="s">
        <v>106</v>
      </c>
      <c r="C13" s="109" t="s">
        <v>107</v>
      </c>
      <c r="D13" s="109" t="s">
        <v>65</v>
      </c>
      <c r="E13" s="138" t="s">
        <v>259</v>
      </c>
      <c r="F13" s="138"/>
      <c r="G13" s="138"/>
      <c r="H13" s="139" t="s">
        <v>316</v>
      </c>
      <c r="I13" s="140"/>
      <c r="J13" s="140"/>
      <c r="K13" s="141"/>
      <c r="L13" s="109" t="s">
        <v>264</v>
      </c>
      <c r="M13" s="109" t="s">
        <v>265</v>
      </c>
    </row>
    <row r="14" spans="1:14" ht="57.6">
      <c r="A14" s="110"/>
      <c r="B14" s="110"/>
      <c r="C14" s="110"/>
      <c r="D14" s="110"/>
      <c r="E14" s="71" t="s">
        <v>256</v>
      </c>
      <c r="F14" s="72" t="s">
        <v>257</v>
      </c>
      <c r="G14" s="71" t="s">
        <v>258</v>
      </c>
      <c r="H14" s="72" t="s">
        <v>260</v>
      </c>
      <c r="I14" s="71" t="s">
        <v>261</v>
      </c>
      <c r="J14" s="71" t="s">
        <v>262</v>
      </c>
      <c r="K14" s="71" t="s">
        <v>263</v>
      </c>
      <c r="L14" s="110"/>
      <c r="M14" s="110"/>
    </row>
    <row r="15" spans="1:14">
      <c r="A15" s="19">
        <v>1</v>
      </c>
      <c r="B15" s="19">
        <v>2</v>
      </c>
      <c r="C15" s="19">
        <v>3</v>
      </c>
      <c r="D15" s="19">
        <v>4</v>
      </c>
      <c r="E15" s="19">
        <v>5</v>
      </c>
      <c r="F15" s="19">
        <v>6</v>
      </c>
      <c r="G15" s="19">
        <v>7</v>
      </c>
      <c r="H15" s="19">
        <v>8</v>
      </c>
      <c r="I15" s="19">
        <v>9</v>
      </c>
      <c r="J15" s="19">
        <v>10</v>
      </c>
      <c r="K15" s="19">
        <v>11</v>
      </c>
      <c r="L15" s="19">
        <v>12</v>
      </c>
      <c r="M15" s="19">
        <v>13</v>
      </c>
    </row>
    <row r="16" spans="1:14">
      <c r="A16" s="3">
        <v>1</v>
      </c>
      <c r="B16" s="8"/>
      <c r="C16" s="8"/>
      <c r="D16" s="10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3">
        <v>2</v>
      </c>
      <c r="B17" s="8"/>
      <c r="C17" s="8"/>
      <c r="D17" s="10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3">
        <v>3</v>
      </c>
      <c r="B18" s="8"/>
      <c r="C18" s="8"/>
      <c r="D18" s="10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3">
        <v>4</v>
      </c>
      <c r="B19" s="8"/>
      <c r="C19" s="8"/>
      <c r="D19" s="10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3">
        <v>5</v>
      </c>
      <c r="B20" s="8"/>
      <c r="C20" s="8"/>
      <c r="D20" s="10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3">
        <v>6</v>
      </c>
      <c r="B21" s="8"/>
      <c r="C21" s="8"/>
      <c r="D21" s="10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3">
        <v>7</v>
      </c>
      <c r="B22" s="8"/>
      <c r="C22" s="8"/>
      <c r="D22" s="10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3">
        <v>8</v>
      </c>
      <c r="B23" s="8"/>
      <c r="C23" s="8"/>
      <c r="D23" s="10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3">
        <v>9</v>
      </c>
      <c r="B24" s="8"/>
      <c r="C24" s="8"/>
      <c r="D24" s="10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3">
        <v>10</v>
      </c>
      <c r="B25" s="8"/>
      <c r="C25" s="8"/>
      <c r="D25" s="10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3">
        <v>11</v>
      </c>
      <c r="B26" s="8"/>
      <c r="C26" s="8"/>
      <c r="D26" s="10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3">
        <v>12</v>
      </c>
      <c r="B27" s="8"/>
      <c r="C27" s="8"/>
      <c r="D27" s="10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3">
        <v>13</v>
      </c>
      <c r="B28" s="8"/>
      <c r="C28" s="8"/>
      <c r="D28" s="10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3">
        <v>14</v>
      </c>
      <c r="B29" s="8"/>
      <c r="C29" s="8"/>
      <c r="D29" s="10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3">
        <v>15</v>
      </c>
      <c r="B30" s="8"/>
      <c r="C30" s="8"/>
      <c r="D30" s="10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3" t="s">
        <v>30</v>
      </c>
      <c r="B31" s="8"/>
      <c r="C31" s="8"/>
      <c r="D31" s="10"/>
      <c r="E31" s="8"/>
      <c r="F31" s="8"/>
      <c r="G31" s="8"/>
      <c r="H31" s="8"/>
      <c r="I31" s="8"/>
      <c r="J31" s="8"/>
      <c r="K31" s="8"/>
      <c r="L31" s="8"/>
      <c r="M31" s="8"/>
    </row>
  </sheetData>
  <mergeCells count="8">
    <mergeCell ref="L13:L14"/>
    <mergeCell ref="M13:M14"/>
    <mergeCell ref="E13:G13"/>
    <mergeCell ref="A13:A14"/>
    <mergeCell ref="B13:B14"/>
    <mergeCell ref="C13:C14"/>
    <mergeCell ref="D13:D14"/>
    <mergeCell ref="H13:K13"/>
  </mergeCells>
  <dataValidations count="2">
    <dataValidation type="list" allowBlank="1" showInputMessage="1" showErrorMessage="1" sqref="B16:B31" xr:uid="{00000000-0002-0000-2200-000000000000}">
      <formula1>$B$4:$B$11</formula1>
    </dataValidation>
    <dataValidation type="list" allowBlank="1" showInputMessage="1" showErrorMessage="1" sqref="E16:G31 H16:H31 I16:K31 M16:M31" xr:uid="{00000000-0002-0000-2200-000001000000}">
      <formula1>$D$4:$D$5</formula1>
    </dataValidation>
  </dataValidations>
  <hyperlinks>
    <hyperlink ref="N1" location="'Daftar Tabel'!A1" display="&lt;&lt;&lt; Daftar Tabel" xr:uid="{08FBC317-581A-423F-A7D1-CA95676E68D2}"/>
  </hyperlinks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21"/>
  <sheetViews>
    <sheetView zoomScale="110" zoomScaleNormal="110" workbookViewId="0">
      <pane ySplit="5" topLeftCell="A6" activePane="bottomLeft" state="frozen"/>
      <selection pane="bottomLeft" activeCell="F1" sqref="F1"/>
    </sheetView>
  </sheetViews>
  <sheetFormatPr defaultRowHeight="14.4"/>
  <cols>
    <col min="2" max="2" width="36.5546875" customWidth="1"/>
    <col min="3" max="3" width="59.44140625" customWidth="1"/>
    <col min="4" max="4" width="31.109375" customWidth="1"/>
    <col min="5" max="5" width="29.6640625" customWidth="1"/>
    <col min="6" max="6" width="16.88671875" bestFit="1" customWidth="1"/>
  </cols>
  <sheetData>
    <row r="1" spans="1:6">
      <c r="A1" s="2" t="s">
        <v>317</v>
      </c>
      <c r="B1" s="2"/>
      <c r="F1" s="60" t="s">
        <v>217</v>
      </c>
    </row>
    <row r="4" spans="1:6" ht="22.2" customHeight="1">
      <c r="A4" s="20" t="s">
        <v>21</v>
      </c>
      <c r="B4" s="61" t="s">
        <v>72</v>
      </c>
      <c r="C4" s="20" t="s">
        <v>235</v>
      </c>
      <c r="D4" s="20" t="s">
        <v>65</v>
      </c>
      <c r="E4" s="20" t="s">
        <v>187</v>
      </c>
    </row>
    <row r="5" spans="1:6">
      <c r="A5" s="19">
        <v>1</v>
      </c>
      <c r="B5" s="19">
        <v>2</v>
      </c>
      <c r="C5" s="19">
        <v>3</v>
      </c>
      <c r="D5" s="19">
        <v>3</v>
      </c>
      <c r="E5" s="19">
        <v>4</v>
      </c>
    </row>
    <row r="6" spans="1:6">
      <c r="A6" s="3">
        <v>1</v>
      </c>
      <c r="B6" s="17"/>
      <c r="C6" s="10"/>
      <c r="D6" s="10"/>
      <c r="E6" s="10"/>
    </row>
    <row r="7" spans="1:6">
      <c r="A7" s="3">
        <v>2</v>
      </c>
      <c r="B7" s="17"/>
      <c r="C7" s="10"/>
      <c r="D7" s="10"/>
      <c r="E7" s="10"/>
    </row>
    <row r="8" spans="1:6">
      <c r="A8" s="3">
        <v>3</v>
      </c>
      <c r="B8" s="17"/>
      <c r="C8" s="10"/>
      <c r="D8" s="10"/>
      <c r="E8" s="10"/>
    </row>
    <row r="9" spans="1:6">
      <c r="A9" s="3">
        <v>4</v>
      </c>
      <c r="B9" s="17"/>
      <c r="C9" s="10"/>
      <c r="D9" s="10"/>
      <c r="E9" s="10"/>
    </row>
    <row r="10" spans="1:6">
      <c r="A10" s="3">
        <v>5</v>
      </c>
      <c r="B10" s="17"/>
      <c r="C10" s="10"/>
      <c r="D10" s="10"/>
      <c r="E10" s="10"/>
    </row>
    <row r="11" spans="1:6">
      <c r="A11" s="3">
        <v>6</v>
      </c>
      <c r="B11" s="17"/>
      <c r="C11" s="10"/>
      <c r="D11" s="10"/>
      <c r="E11" s="10"/>
    </row>
    <row r="12" spans="1:6">
      <c r="A12" s="3">
        <v>7</v>
      </c>
      <c r="B12" s="17"/>
      <c r="C12" s="10"/>
      <c r="D12" s="10"/>
      <c r="E12" s="10"/>
    </row>
    <row r="13" spans="1:6">
      <c r="A13" s="3">
        <v>8</v>
      </c>
      <c r="B13" s="17"/>
      <c r="C13" s="10"/>
      <c r="D13" s="10"/>
      <c r="E13" s="10"/>
    </row>
    <row r="14" spans="1:6">
      <c r="A14" s="3">
        <v>9</v>
      </c>
      <c r="B14" s="17"/>
      <c r="C14" s="10"/>
      <c r="D14" s="10"/>
      <c r="E14" s="10"/>
    </row>
    <row r="15" spans="1:6">
      <c r="A15" s="3">
        <v>10</v>
      </c>
      <c r="B15" s="17"/>
      <c r="C15" s="10"/>
      <c r="D15" s="10"/>
      <c r="E15" s="10"/>
    </row>
    <row r="16" spans="1:6">
      <c r="A16" s="3">
        <v>11</v>
      </c>
      <c r="B16" s="17"/>
      <c r="C16" s="10"/>
      <c r="D16" s="10"/>
      <c r="E16" s="10"/>
    </row>
    <row r="17" spans="1:5">
      <c r="A17" s="3">
        <v>12</v>
      </c>
      <c r="B17" s="17"/>
      <c r="C17" s="10"/>
      <c r="D17" s="10"/>
      <c r="E17" s="10"/>
    </row>
    <row r="18" spans="1:5">
      <c r="A18" s="3">
        <v>13</v>
      </c>
      <c r="B18" s="17"/>
      <c r="C18" s="10"/>
      <c r="D18" s="10"/>
      <c r="E18" s="10"/>
    </row>
    <row r="19" spans="1:5">
      <c r="A19" s="3">
        <v>14</v>
      </c>
      <c r="B19" s="17"/>
      <c r="C19" s="10"/>
      <c r="D19" s="10"/>
      <c r="E19" s="10"/>
    </row>
    <row r="20" spans="1:5">
      <c r="A20" s="3">
        <v>15</v>
      </c>
      <c r="B20" s="17"/>
      <c r="C20" s="10"/>
      <c r="D20" s="10"/>
      <c r="E20" s="10"/>
    </row>
    <row r="21" spans="1:5">
      <c r="A21" s="3" t="s">
        <v>30</v>
      </c>
      <c r="B21" s="17"/>
      <c r="C21" s="10"/>
      <c r="D21" s="10"/>
      <c r="E21" s="10"/>
    </row>
  </sheetData>
  <hyperlinks>
    <hyperlink ref="F1" location="'Daftar Tabel'!A1" display="&lt;&lt;&lt; Daftar Tabel" xr:uid="{F9D52156-C81C-40AB-8CF4-34164AD157FF}"/>
  </hyperlink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12"/>
  <sheetViews>
    <sheetView zoomScale="120" zoomScaleNormal="120" workbookViewId="0">
      <pane ySplit="5" topLeftCell="A6" activePane="bottomLeft" state="frozen"/>
      <selection pane="bottomLeft" activeCell="E1" sqref="E1"/>
    </sheetView>
  </sheetViews>
  <sheetFormatPr defaultRowHeight="14.4"/>
  <cols>
    <col min="2" max="2" width="42.6640625" customWidth="1"/>
    <col min="3" max="3" width="24.44140625" customWidth="1"/>
    <col min="4" max="4" width="40.44140625" customWidth="1"/>
    <col min="5" max="5" width="16.88671875" bestFit="1" customWidth="1"/>
  </cols>
  <sheetData>
    <row r="1" spans="1:5">
      <c r="A1" s="2" t="s">
        <v>318</v>
      </c>
      <c r="E1" s="60" t="s">
        <v>217</v>
      </c>
    </row>
    <row r="4" spans="1:5" ht="33" customHeight="1">
      <c r="A4" s="20" t="s">
        <v>21</v>
      </c>
      <c r="B4" s="20" t="s">
        <v>266</v>
      </c>
      <c r="C4" s="21" t="s">
        <v>68</v>
      </c>
      <c r="D4" s="21" t="s">
        <v>188</v>
      </c>
    </row>
    <row r="5" spans="1:5">
      <c r="A5" s="19">
        <v>1</v>
      </c>
      <c r="B5" s="19">
        <v>2</v>
      </c>
      <c r="C5" s="19">
        <v>3</v>
      </c>
      <c r="D5" s="19">
        <v>4</v>
      </c>
    </row>
    <row r="6" spans="1:5">
      <c r="A6" s="3">
        <v>1</v>
      </c>
      <c r="B6" s="10"/>
      <c r="C6" s="8"/>
      <c r="D6" s="8"/>
    </row>
    <row r="7" spans="1:5">
      <c r="A7" s="3">
        <v>2</v>
      </c>
      <c r="B7" s="10"/>
      <c r="C7" s="8"/>
      <c r="D7" s="8"/>
    </row>
    <row r="8" spans="1:5">
      <c r="A8" s="3">
        <v>3</v>
      </c>
      <c r="B8" s="10"/>
      <c r="C8" s="8"/>
      <c r="D8" s="8"/>
    </row>
    <row r="9" spans="1:5">
      <c r="A9" s="3">
        <v>4</v>
      </c>
      <c r="B9" s="10"/>
      <c r="C9" s="8"/>
      <c r="D9" s="8"/>
    </row>
    <row r="10" spans="1:5">
      <c r="A10" s="3">
        <v>5</v>
      </c>
      <c r="B10" s="10"/>
      <c r="C10" s="8"/>
      <c r="D10" s="8"/>
    </row>
    <row r="11" spans="1:5">
      <c r="A11" s="3">
        <v>6</v>
      </c>
      <c r="B11" s="10"/>
      <c r="C11" s="8"/>
      <c r="D11" s="8"/>
    </row>
    <row r="12" spans="1:5">
      <c r="A12" s="3" t="s">
        <v>30</v>
      </c>
      <c r="B12" s="10"/>
      <c r="C12" s="8"/>
      <c r="D12" s="8"/>
    </row>
  </sheetData>
  <hyperlinks>
    <hyperlink ref="E1" location="'Daftar Tabel'!A1" display="&lt;&lt;&lt; Daftar Tabel" xr:uid="{96C0130C-EEFE-46AF-99E4-9288625BD9E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F2CAC-74DF-4C6C-BFDC-C5CB419ED231}">
  <dimension ref="A1:H13"/>
  <sheetViews>
    <sheetView workbookViewId="0">
      <selection activeCell="H1" sqref="H1"/>
    </sheetView>
  </sheetViews>
  <sheetFormatPr defaultRowHeight="14.4"/>
  <cols>
    <col min="2" max="2" width="42.6640625" customWidth="1"/>
    <col min="3" max="3" width="16.44140625" customWidth="1"/>
    <col min="4" max="5" width="16.33203125" customWidth="1"/>
    <col min="6" max="6" width="18.5546875" customWidth="1"/>
    <col min="7" max="7" width="40.44140625" customWidth="1"/>
    <col min="8" max="8" width="16.88671875" bestFit="1" customWidth="1"/>
  </cols>
  <sheetData>
    <row r="1" spans="1:8">
      <c r="A1" s="2" t="s">
        <v>328</v>
      </c>
      <c r="H1" s="60" t="s">
        <v>217</v>
      </c>
    </row>
    <row r="4" spans="1:8" ht="43.2" customHeight="1">
      <c r="A4" s="72" t="s">
        <v>21</v>
      </c>
      <c r="B4" s="72" t="s">
        <v>369</v>
      </c>
      <c r="C4" s="118" t="s">
        <v>370</v>
      </c>
      <c r="D4" s="142"/>
      <c r="E4" s="142"/>
      <c r="F4" s="143"/>
      <c r="G4" s="71" t="s">
        <v>188</v>
      </c>
    </row>
    <row r="5" spans="1:8" ht="21.6" customHeight="1">
      <c r="A5" s="72"/>
      <c r="B5" s="72"/>
      <c r="C5" s="71" t="s">
        <v>38</v>
      </c>
      <c r="D5" s="71" t="s">
        <v>39</v>
      </c>
      <c r="E5" s="71" t="s">
        <v>13</v>
      </c>
      <c r="F5" s="71" t="s">
        <v>371</v>
      </c>
      <c r="G5" s="71"/>
    </row>
    <row r="6" spans="1:8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</row>
    <row r="7" spans="1:8">
      <c r="A7" s="3">
        <v>1</v>
      </c>
      <c r="B7" s="10"/>
      <c r="C7" s="8"/>
      <c r="D7" s="8"/>
      <c r="E7" s="8"/>
      <c r="F7" s="80">
        <f>(C7+D7+E7)/3</f>
        <v>0</v>
      </c>
      <c r="G7" s="8"/>
    </row>
    <row r="8" spans="1:8">
      <c r="A8" s="3">
        <v>2</v>
      </c>
      <c r="B8" s="10"/>
      <c r="C8" s="8"/>
      <c r="D8" s="8"/>
      <c r="E8" s="8"/>
      <c r="F8" s="80">
        <f t="shared" ref="F8:F13" si="0">(C8+D8+E8)/3</f>
        <v>0</v>
      </c>
      <c r="G8" s="8"/>
    </row>
    <row r="9" spans="1:8">
      <c r="A9" s="3">
        <v>3</v>
      </c>
      <c r="B9" s="10"/>
      <c r="C9" s="8"/>
      <c r="D9" s="8"/>
      <c r="E9" s="8"/>
      <c r="F9" s="80">
        <f t="shared" si="0"/>
        <v>0</v>
      </c>
      <c r="G9" s="8"/>
    </row>
    <row r="10" spans="1:8">
      <c r="A10" s="3">
        <v>4</v>
      </c>
      <c r="B10" s="10"/>
      <c r="C10" s="8"/>
      <c r="D10" s="8"/>
      <c r="E10" s="8"/>
      <c r="F10" s="80">
        <f t="shared" si="0"/>
        <v>0</v>
      </c>
      <c r="G10" s="8"/>
    </row>
    <row r="11" spans="1:8">
      <c r="A11" s="3">
        <v>5</v>
      </c>
      <c r="B11" s="10"/>
      <c r="C11" s="8"/>
      <c r="D11" s="8"/>
      <c r="E11" s="8"/>
      <c r="F11" s="80">
        <f t="shared" si="0"/>
        <v>0</v>
      </c>
      <c r="G11" s="8"/>
    </row>
    <row r="12" spans="1:8">
      <c r="A12" s="3">
        <v>6</v>
      </c>
      <c r="B12" s="10"/>
      <c r="C12" s="8"/>
      <c r="D12" s="8"/>
      <c r="E12" s="8"/>
      <c r="F12" s="80">
        <f t="shared" si="0"/>
        <v>0</v>
      </c>
      <c r="G12" s="8"/>
    </row>
    <row r="13" spans="1:8">
      <c r="A13" s="3" t="s">
        <v>30</v>
      </c>
      <c r="B13" s="10"/>
      <c r="C13" s="8"/>
      <c r="D13" s="8"/>
      <c r="E13" s="8"/>
      <c r="F13" s="80">
        <f t="shared" si="0"/>
        <v>0</v>
      </c>
      <c r="G13" s="8"/>
    </row>
  </sheetData>
  <mergeCells count="1">
    <mergeCell ref="C4:F4"/>
  </mergeCells>
  <hyperlinks>
    <hyperlink ref="H1" location="'Daftar Tabel'!A1" display="&lt;&lt;&lt; Daftar Tabel" xr:uid="{F7AFBD08-05FC-4C02-AD14-C4FDEA38979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zoomScaleNormal="100" workbookViewId="0">
      <pane ySplit="15" topLeftCell="A16" activePane="bottomLeft" state="frozen"/>
      <selection pane="bottomLeft" activeCell="L1" sqref="L1"/>
    </sheetView>
  </sheetViews>
  <sheetFormatPr defaultRowHeight="14.4"/>
  <cols>
    <col min="2" max="2" width="13.44140625" bestFit="1" customWidth="1"/>
    <col min="3" max="3" width="19.33203125" bestFit="1" customWidth="1"/>
    <col min="4" max="8" width="16.6640625" customWidth="1"/>
    <col min="9" max="9" width="12.88671875" customWidth="1"/>
    <col min="10" max="10" width="12.44140625" customWidth="1"/>
    <col min="11" max="11" width="15.88671875" bestFit="1" customWidth="1"/>
    <col min="12" max="12" width="16.88671875" bestFit="1" customWidth="1"/>
  </cols>
  <sheetData>
    <row r="1" spans="1:12">
      <c r="A1" s="2" t="s">
        <v>213</v>
      </c>
      <c r="L1" s="60" t="s">
        <v>217</v>
      </c>
    </row>
    <row r="4" spans="1:12" hidden="1">
      <c r="B4" t="s">
        <v>206</v>
      </c>
    </row>
    <row r="5" spans="1:12" hidden="1">
      <c r="B5" t="s">
        <v>210</v>
      </c>
      <c r="D5" t="s">
        <v>231</v>
      </c>
    </row>
    <row r="6" spans="1:12" hidden="1">
      <c r="B6" t="s">
        <v>205</v>
      </c>
      <c r="D6" t="s">
        <v>232</v>
      </c>
    </row>
    <row r="7" spans="1:12" hidden="1">
      <c r="B7" t="s">
        <v>211</v>
      </c>
      <c r="D7" t="s">
        <v>233</v>
      </c>
    </row>
    <row r="8" spans="1:12" hidden="1">
      <c r="B8" t="s">
        <v>104</v>
      </c>
    </row>
    <row r="9" spans="1:12" hidden="1">
      <c r="B9" t="s">
        <v>212</v>
      </c>
    </row>
    <row r="11" spans="1:12">
      <c r="A11" s="46" t="s">
        <v>209</v>
      </c>
      <c r="D11" s="7"/>
    </row>
    <row r="13" spans="1:12">
      <c r="A13" s="109" t="s">
        <v>21</v>
      </c>
      <c r="B13" s="109" t="s">
        <v>197</v>
      </c>
      <c r="C13" s="109" t="s">
        <v>0</v>
      </c>
      <c r="D13" s="112" t="s">
        <v>198</v>
      </c>
      <c r="E13" s="112"/>
      <c r="F13" s="112"/>
      <c r="G13" s="112"/>
      <c r="H13" s="113" t="s">
        <v>203</v>
      </c>
      <c r="I13" s="113" t="s">
        <v>204</v>
      </c>
      <c r="J13" s="111" t="s">
        <v>207</v>
      </c>
      <c r="K13" s="111" t="s">
        <v>208</v>
      </c>
    </row>
    <row r="14" spans="1:12" ht="30" customHeight="1">
      <c r="A14" s="110"/>
      <c r="B14" s="110"/>
      <c r="C14" s="110"/>
      <c r="D14" s="35" t="s">
        <v>199</v>
      </c>
      <c r="E14" s="35" t="s">
        <v>200</v>
      </c>
      <c r="F14" s="35" t="s">
        <v>201</v>
      </c>
      <c r="G14" s="35" t="s">
        <v>202</v>
      </c>
      <c r="H14" s="114"/>
      <c r="I14" s="114"/>
      <c r="J14" s="111"/>
      <c r="K14" s="111"/>
    </row>
    <row r="15" spans="1:12">
      <c r="A15" s="26">
        <v>1</v>
      </c>
      <c r="B15" s="26">
        <v>2</v>
      </c>
      <c r="C15" s="26">
        <v>3</v>
      </c>
      <c r="D15" s="26">
        <v>4</v>
      </c>
      <c r="E15" s="26">
        <v>5</v>
      </c>
      <c r="F15" s="26">
        <v>6</v>
      </c>
      <c r="G15" s="26">
        <v>7</v>
      </c>
      <c r="H15" s="26">
        <v>8</v>
      </c>
      <c r="I15" s="26">
        <v>9</v>
      </c>
      <c r="J15" s="19">
        <v>10</v>
      </c>
      <c r="K15" s="19">
        <v>11</v>
      </c>
    </row>
    <row r="16" spans="1:12">
      <c r="A16" s="3">
        <v>1</v>
      </c>
      <c r="B16" s="7"/>
      <c r="C16" s="7"/>
      <c r="D16" s="7"/>
      <c r="E16" s="7"/>
      <c r="F16" s="7"/>
      <c r="G16" s="7"/>
      <c r="H16" s="8"/>
      <c r="I16" s="8"/>
      <c r="J16" s="8"/>
      <c r="K16" s="8"/>
    </row>
    <row r="17" spans="1:11">
      <c r="A17" s="3">
        <v>2</v>
      </c>
      <c r="B17" s="7"/>
      <c r="C17" s="7"/>
      <c r="D17" s="7"/>
      <c r="E17" s="7"/>
      <c r="F17" s="7"/>
      <c r="G17" s="7"/>
      <c r="H17" s="8"/>
      <c r="I17" s="8"/>
      <c r="J17" s="8"/>
      <c r="K17" s="8"/>
    </row>
    <row r="18" spans="1:11">
      <c r="A18" s="3">
        <v>3</v>
      </c>
      <c r="B18" s="7"/>
      <c r="C18" s="7"/>
      <c r="D18" s="7"/>
      <c r="E18" s="7"/>
      <c r="F18" s="7"/>
      <c r="G18" s="7"/>
      <c r="H18" s="8"/>
      <c r="I18" s="8"/>
      <c r="J18" s="8"/>
      <c r="K18" s="8"/>
    </row>
    <row r="19" spans="1:11">
      <c r="A19" s="3">
        <v>4</v>
      </c>
      <c r="B19" s="7"/>
      <c r="C19" s="7"/>
      <c r="D19" s="7"/>
      <c r="E19" s="7"/>
      <c r="F19" s="7"/>
      <c r="G19" s="7"/>
      <c r="H19" s="8"/>
      <c r="I19" s="8"/>
      <c r="J19" s="8"/>
      <c r="K19" s="8"/>
    </row>
    <row r="20" spans="1:11">
      <c r="A20" s="3">
        <v>5</v>
      </c>
      <c r="B20" s="7"/>
      <c r="C20" s="7"/>
      <c r="D20" s="7"/>
      <c r="E20" s="7"/>
      <c r="F20" s="7"/>
      <c r="G20" s="7"/>
      <c r="H20" s="8"/>
      <c r="I20" s="8"/>
      <c r="J20" s="8"/>
      <c r="K20" s="8"/>
    </row>
    <row r="21" spans="1:11">
      <c r="A21" s="3">
        <v>6</v>
      </c>
      <c r="B21" s="7"/>
      <c r="C21" s="7"/>
      <c r="D21" s="7"/>
      <c r="E21" s="7"/>
      <c r="F21" s="7"/>
      <c r="G21" s="7"/>
      <c r="H21" s="8"/>
      <c r="I21" s="8"/>
      <c r="J21" s="8"/>
      <c r="K21" s="8"/>
    </row>
    <row r="22" spans="1:11">
      <c r="A22" s="3">
        <v>7</v>
      </c>
      <c r="B22" s="7"/>
      <c r="C22" s="7"/>
      <c r="D22" s="7"/>
      <c r="E22" s="7"/>
      <c r="F22" s="7"/>
      <c r="G22" s="7"/>
      <c r="H22" s="8"/>
      <c r="I22" s="8"/>
      <c r="J22" s="8"/>
      <c r="K22" s="8"/>
    </row>
    <row r="23" spans="1:11">
      <c r="A23" s="3" t="s">
        <v>30</v>
      </c>
      <c r="B23" s="7"/>
      <c r="C23" s="7"/>
      <c r="D23" s="7"/>
      <c r="E23" s="7"/>
      <c r="F23" s="7"/>
      <c r="G23" s="7"/>
      <c r="H23" s="8"/>
      <c r="I23" s="8"/>
      <c r="J23" s="8"/>
      <c r="K23" s="8"/>
    </row>
  </sheetData>
  <mergeCells count="8">
    <mergeCell ref="A13:A14"/>
    <mergeCell ref="J13:J14"/>
    <mergeCell ref="K13:K14"/>
    <mergeCell ref="D13:G13"/>
    <mergeCell ref="H13:H14"/>
    <mergeCell ref="I13:I14"/>
    <mergeCell ref="C13:C14"/>
    <mergeCell ref="B13:B14"/>
  </mergeCells>
  <dataValidations count="2">
    <dataValidation type="list" allowBlank="1" showInputMessage="1" showErrorMessage="1" sqref="D11 D16:D23" xr:uid="{00000000-0002-0000-0200-000000000000}">
      <formula1>$B$3:$B$9</formula1>
    </dataValidation>
    <dataValidation type="list" allowBlank="1" showInputMessage="1" showErrorMessage="1" sqref="B16:B23" xr:uid="{05B2DA93-8DE4-40D1-8E7B-7BC81DE26626}">
      <formula1>$D$4:$D$7</formula1>
    </dataValidation>
  </dataValidations>
  <hyperlinks>
    <hyperlink ref="L1" location="'Daftar Tabel'!A1" display="&lt;&lt;&lt; Daftar Tabel" xr:uid="{00000000-0004-0000-0200-000000000000}"/>
  </hyperlinks>
  <pageMargins left="0.7" right="0.7" top="0.75" bottom="0.75" header="0.3" footer="0.3"/>
  <pageSetup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0"/>
  <sheetViews>
    <sheetView zoomScaleNormal="100" workbookViewId="0">
      <pane ySplit="9" topLeftCell="A10" activePane="bottomLeft" state="frozen"/>
      <selection pane="bottomLeft" activeCell="G1" sqref="G1"/>
    </sheetView>
  </sheetViews>
  <sheetFormatPr defaultRowHeight="14.4"/>
  <cols>
    <col min="2" max="2" width="46.44140625" customWidth="1"/>
    <col min="3" max="3" width="24.33203125" bestFit="1" customWidth="1"/>
    <col min="4" max="4" width="18" bestFit="1" customWidth="1"/>
    <col min="5" max="5" width="27.44140625" customWidth="1"/>
    <col min="6" max="6" width="40.33203125" customWidth="1"/>
    <col min="7" max="7" width="16.88671875" bestFit="1" customWidth="1"/>
  </cols>
  <sheetData>
    <row r="1" spans="1:7">
      <c r="A1" s="2" t="s">
        <v>329</v>
      </c>
      <c r="G1" s="60" t="s">
        <v>217</v>
      </c>
    </row>
    <row r="4" spans="1:7" hidden="1">
      <c r="B4" t="s">
        <v>228</v>
      </c>
    </row>
    <row r="5" spans="1:7" hidden="1">
      <c r="B5" t="s">
        <v>229</v>
      </c>
    </row>
    <row r="6" spans="1:7" hidden="1">
      <c r="B6" t="s">
        <v>230</v>
      </c>
    </row>
    <row r="8" spans="1:7" ht="22.2" customHeight="1">
      <c r="A8" s="20" t="s">
        <v>21</v>
      </c>
      <c r="B8" s="20" t="s">
        <v>116</v>
      </c>
      <c r="C8" s="20" t="s">
        <v>117</v>
      </c>
      <c r="D8" s="20" t="s">
        <v>190</v>
      </c>
      <c r="E8" s="20" t="s">
        <v>118</v>
      </c>
      <c r="F8" s="20" t="s">
        <v>191</v>
      </c>
    </row>
    <row r="9" spans="1:7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</row>
    <row r="10" spans="1:7">
      <c r="A10" s="3">
        <v>1</v>
      </c>
      <c r="B10" s="10"/>
      <c r="C10" s="10"/>
      <c r="D10" s="10"/>
      <c r="E10" s="10"/>
      <c r="F10" s="10"/>
    </row>
    <row r="11" spans="1:7">
      <c r="A11" s="3">
        <v>2</v>
      </c>
      <c r="B11" s="10"/>
      <c r="C11" s="10"/>
      <c r="D11" s="10"/>
      <c r="E11" s="10"/>
      <c r="F11" s="10"/>
    </row>
    <row r="12" spans="1:7">
      <c r="A12" s="3">
        <v>3</v>
      </c>
      <c r="B12" s="10"/>
      <c r="C12" s="10"/>
      <c r="D12" s="10"/>
      <c r="E12" s="10"/>
      <c r="F12" s="10"/>
    </row>
    <row r="13" spans="1:7">
      <c r="A13" s="3">
        <v>4</v>
      </c>
      <c r="B13" s="10"/>
      <c r="C13" s="10"/>
      <c r="D13" s="10"/>
      <c r="E13" s="10"/>
      <c r="F13" s="10"/>
    </row>
    <row r="14" spans="1:7">
      <c r="A14" s="3">
        <v>5</v>
      </c>
      <c r="B14" s="10"/>
      <c r="C14" s="10"/>
      <c r="D14" s="10"/>
      <c r="E14" s="10"/>
      <c r="F14" s="10"/>
    </row>
    <row r="15" spans="1:7">
      <c r="A15" s="3">
        <v>6</v>
      </c>
      <c r="B15" s="10"/>
      <c r="C15" s="10"/>
      <c r="D15" s="10"/>
      <c r="E15" s="10"/>
      <c r="F15" s="10"/>
    </row>
    <row r="16" spans="1:7">
      <c r="A16" s="3">
        <v>7</v>
      </c>
      <c r="B16" s="10"/>
      <c r="C16" s="10"/>
      <c r="D16" s="10"/>
      <c r="E16" s="10"/>
      <c r="F16" s="10"/>
    </row>
    <row r="17" spans="1:6">
      <c r="A17" s="3">
        <v>8</v>
      </c>
      <c r="B17" s="10"/>
      <c r="C17" s="10"/>
      <c r="D17" s="10"/>
      <c r="E17" s="10"/>
      <c r="F17" s="10"/>
    </row>
    <row r="18" spans="1:6">
      <c r="A18" s="3">
        <v>9</v>
      </c>
      <c r="B18" s="10"/>
      <c r="C18" s="10"/>
      <c r="D18" s="10"/>
      <c r="E18" s="10"/>
      <c r="F18" s="10"/>
    </row>
    <row r="19" spans="1:6">
      <c r="A19" s="3">
        <v>10</v>
      </c>
      <c r="B19" s="10"/>
      <c r="C19" s="10"/>
      <c r="D19" s="10"/>
      <c r="E19" s="10"/>
      <c r="F19" s="10"/>
    </row>
    <row r="20" spans="1:6">
      <c r="A20" s="3" t="s">
        <v>30</v>
      </c>
      <c r="B20" s="10"/>
      <c r="C20" s="10"/>
      <c r="D20" s="10"/>
      <c r="E20" s="10"/>
      <c r="F20" s="10"/>
    </row>
  </sheetData>
  <dataValidations count="1">
    <dataValidation type="list" allowBlank="1" showInputMessage="1" showErrorMessage="1" sqref="D10:D20" xr:uid="{DDA0DFE8-6567-4684-A836-3C3A4DB94930}">
      <formula1>$B$3:$B$6</formula1>
    </dataValidation>
  </dataValidations>
  <hyperlinks>
    <hyperlink ref="G1" location="'Daftar Tabel'!A1" display="&lt;&lt;&lt; Daftar Tabel" xr:uid="{37F2B4AA-CA5A-4200-8B42-B6C70B57A786}"/>
  </hyperlink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6"/>
  <sheetViews>
    <sheetView zoomScale="110" zoomScaleNormal="110" workbookViewId="0">
      <pane ySplit="5" topLeftCell="A6" activePane="bottomLeft" state="frozen"/>
      <selection pane="bottomLeft" activeCell="H1" sqref="H1"/>
    </sheetView>
  </sheetViews>
  <sheetFormatPr defaultRowHeight="14.4"/>
  <cols>
    <col min="2" max="2" width="37.44140625" bestFit="1" customWidth="1"/>
    <col min="3" max="3" width="27.33203125" customWidth="1"/>
    <col min="4" max="4" width="21.109375" customWidth="1"/>
    <col min="5" max="5" width="24" customWidth="1"/>
    <col min="6" max="6" width="21.6640625" customWidth="1"/>
    <col min="7" max="7" width="25.33203125" customWidth="1"/>
    <col min="8" max="8" width="17" bestFit="1" customWidth="1"/>
  </cols>
  <sheetData>
    <row r="1" spans="1:8">
      <c r="A1" s="2" t="s">
        <v>330</v>
      </c>
      <c r="H1" s="60" t="s">
        <v>217</v>
      </c>
    </row>
    <row r="4" spans="1:8" ht="28.8">
      <c r="A4" s="20" t="s">
        <v>21</v>
      </c>
      <c r="B4" s="24" t="s">
        <v>119</v>
      </c>
      <c r="C4" s="20" t="s">
        <v>120</v>
      </c>
      <c r="D4" s="20" t="s">
        <v>121</v>
      </c>
      <c r="E4" s="20" t="s">
        <v>122</v>
      </c>
      <c r="F4" s="20" t="s">
        <v>73</v>
      </c>
      <c r="G4" s="20" t="s">
        <v>191</v>
      </c>
    </row>
    <row r="5" spans="1:8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</row>
    <row r="6" spans="1:8">
      <c r="A6" s="3">
        <v>1</v>
      </c>
      <c r="B6" s="10"/>
      <c r="C6" s="10"/>
      <c r="D6" s="10"/>
      <c r="E6" s="10"/>
      <c r="F6" s="10"/>
      <c r="G6" s="10"/>
    </row>
    <row r="7" spans="1:8">
      <c r="A7" s="3">
        <v>2</v>
      </c>
      <c r="B7" s="10"/>
      <c r="C7" s="10"/>
      <c r="D7" s="10"/>
      <c r="E7" s="10"/>
      <c r="F7" s="10"/>
      <c r="G7" s="10"/>
    </row>
    <row r="8" spans="1:8">
      <c r="A8" s="3">
        <v>3</v>
      </c>
      <c r="B8" s="10"/>
      <c r="C8" s="10"/>
      <c r="D8" s="10"/>
      <c r="E8" s="10"/>
      <c r="F8" s="10"/>
      <c r="G8" s="10"/>
    </row>
    <row r="9" spans="1:8">
      <c r="A9" s="3">
        <v>4</v>
      </c>
      <c r="B9" s="10"/>
      <c r="C9" s="10"/>
      <c r="D9" s="10"/>
      <c r="E9" s="10"/>
      <c r="F9" s="10"/>
      <c r="G9" s="10"/>
    </row>
    <row r="10" spans="1:8">
      <c r="A10" s="3">
        <v>5</v>
      </c>
      <c r="B10" s="10"/>
      <c r="C10" s="10"/>
      <c r="D10" s="10"/>
      <c r="E10" s="10"/>
      <c r="F10" s="10"/>
      <c r="G10" s="10"/>
    </row>
    <row r="11" spans="1:8">
      <c r="A11" s="3">
        <v>6</v>
      </c>
      <c r="B11" s="10"/>
      <c r="C11" s="10"/>
      <c r="D11" s="10"/>
      <c r="E11" s="10"/>
      <c r="F11" s="10"/>
      <c r="G11" s="10"/>
    </row>
    <row r="12" spans="1:8">
      <c r="A12" s="3">
        <v>7</v>
      </c>
      <c r="B12" s="10"/>
      <c r="C12" s="10"/>
      <c r="D12" s="10"/>
      <c r="E12" s="10"/>
      <c r="F12" s="10"/>
      <c r="G12" s="10"/>
    </row>
    <row r="13" spans="1:8">
      <c r="A13" s="3">
        <v>8</v>
      </c>
      <c r="B13" s="10"/>
      <c r="C13" s="10"/>
      <c r="D13" s="10"/>
      <c r="E13" s="10"/>
      <c r="F13" s="10"/>
      <c r="G13" s="10"/>
    </row>
    <row r="14" spans="1:8">
      <c r="A14" s="3">
        <v>9</v>
      </c>
      <c r="B14" s="10"/>
      <c r="C14" s="10"/>
      <c r="D14" s="10"/>
      <c r="E14" s="10"/>
      <c r="F14" s="10"/>
      <c r="G14" s="10"/>
    </row>
    <row r="15" spans="1:8">
      <c r="A15" s="3">
        <v>10</v>
      </c>
      <c r="B15" s="10"/>
      <c r="C15" s="10"/>
      <c r="D15" s="10"/>
      <c r="E15" s="10"/>
      <c r="F15" s="10"/>
      <c r="G15" s="10"/>
    </row>
    <row r="16" spans="1:8">
      <c r="A16" s="3" t="s">
        <v>30</v>
      </c>
      <c r="B16" s="10"/>
      <c r="C16" s="10"/>
      <c r="D16" s="10"/>
      <c r="E16" s="10"/>
      <c r="F16" s="10"/>
      <c r="G16" s="10"/>
    </row>
  </sheetData>
  <hyperlinks>
    <hyperlink ref="H1" location="'Daftar Tabel'!A1" display="&lt;&lt;&lt; Daftar Tabel" xr:uid="{C9B55AC2-2C08-405A-BDE3-350CB018A6E8}"/>
  </hyperlink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14"/>
  <sheetViews>
    <sheetView workbookViewId="0">
      <selection activeCell="G1" sqref="G1"/>
    </sheetView>
  </sheetViews>
  <sheetFormatPr defaultRowHeight="14.4"/>
  <cols>
    <col min="2" max="2" width="42.33203125" customWidth="1"/>
    <col min="3" max="5" width="20.6640625" customWidth="1"/>
    <col min="6" max="6" width="44.33203125" customWidth="1"/>
    <col min="7" max="7" width="16.88671875" bestFit="1" customWidth="1"/>
  </cols>
  <sheetData>
    <row r="1" spans="1:7">
      <c r="A1" s="2" t="s">
        <v>331</v>
      </c>
      <c r="G1" s="60" t="s">
        <v>217</v>
      </c>
    </row>
    <row r="3" spans="1:7" hidden="1"/>
    <row r="4" spans="1:7" hidden="1">
      <c r="B4" t="s">
        <v>31</v>
      </c>
    </row>
    <row r="6" spans="1:7">
      <c r="A6" s="109" t="s">
        <v>21</v>
      </c>
      <c r="B6" s="113" t="s">
        <v>123</v>
      </c>
      <c r="C6" s="115" t="s">
        <v>124</v>
      </c>
      <c r="D6" s="116"/>
      <c r="E6" s="117"/>
      <c r="F6" s="109" t="s">
        <v>78</v>
      </c>
    </row>
    <row r="7" spans="1:7" ht="28.8">
      <c r="A7" s="110"/>
      <c r="B7" s="114"/>
      <c r="C7" s="21" t="s">
        <v>125</v>
      </c>
      <c r="D7" s="24" t="s">
        <v>126</v>
      </c>
      <c r="E7" s="24" t="s">
        <v>127</v>
      </c>
      <c r="F7" s="110"/>
    </row>
    <row r="8" spans="1:7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</row>
    <row r="9" spans="1:7" ht="28.8">
      <c r="A9" s="6">
        <v>1</v>
      </c>
      <c r="B9" s="5" t="s">
        <v>128</v>
      </c>
      <c r="C9" s="8"/>
      <c r="D9" s="8"/>
      <c r="E9" s="8"/>
      <c r="F9" s="10"/>
    </row>
    <row r="10" spans="1:7" ht="28.8">
      <c r="A10" s="6">
        <v>2</v>
      </c>
      <c r="B10" s="5" t="s">
        <v>129</v>
      </c>
      <c r="C10" s="8"/>
      <c r="D10" s="8"/>
      <c r="E10" s="8"/>
      <c r="F10" s="10"/>
    </row>
    <row r="11" spans="1:7" ht="28.8">
      <c r="A11" s="6">
        <v>3</v>
      </c>
      <c r="B11" s="5" t="s">
        <v>130</v>
      </c>
      <c r="C11" s="8"/>
      <c r="D11" s="8"/>
      <c r="E11" s="8"/>
      <c r="F11" s="10"/>
    </row>
    <row r="12" spans="1:7" ht="28.8">
      <c r="A12" s="6">
        <v>4</v>
      </c>
      <c r="B12" s="5" t="s">
        <v>131</v>
      </c>
      <c r="C12" s="8"/>
      <c r="D12" s="8"/>
      <c r="E12" s="8"/>
      <c r="F12" s="10"/>
    </row>
    <row r="13" spans="1:7" ht="28.8">
      <c r="A13" s="6">
        <v>5</v>
      </c>
      <c r="B13" s="5" t="s">
        <v>132</v>
      </c>
      <c r="C13" s="8"/>
      <c r="D13" s="8"/>
      <c r="E13" s="8"/>
      <c r="F13" s="10"/>
    </row>
    <row r="14" spans="1:7" ht="28.8">
      <c r="A14" s="6">
        <v>6</v>
      </c>
      <c r="B14" s="5" t="s">
        <v>133</v>
      </c>
      <c r="C14" s="8"/>
      <c r="D14" s="8"/>
      <c r="E14" s="8"/>
      <c r="F14" s="10"/>
    </row>
  </sheetData>
  <mergeCells count="4">
    <mergeCell ref="C6:E6"/>
    <mergeCell ref="B6:B7"/>
    <mergeCell ref="A6:A7"/>
    <mergeCell ref="F6:F7"/>
  </mergeCells>
  <dataValidations count="1">
    <dataValidation type="list" allowBlank="1" showInputMessage="1" showErrorMessage="1" sqref="C9:C14 D9:D14 E9:E14" xr:uid="{00000000-0002-0000-2900-000000000000}">
      <formula1>$B$3:$B$4</formula1>
    </dataValidation>
  </dataValidations>
  <hyperlinks>
    <hyperlink ref="G1" location="'Daftar Tabel'!A1" display="&lt;&lt;&lt; Daftar Tabel" xr:uid="{4EC895C9-E67A-4BA6-96B7-AD8743AFEDF2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26"/>
  <sheetViews>
    <sheetView zoomScaleNormal="100" workbookViewId="0">
      <pane ySplit="10" topLeftCell="A11" activePane="bottomLeft" state="frozen"/>
      <selection pane="bottomLeft" activeCell="K1" sqref="K1"/>
    </sheetView>
  </sheetViews>
  <sheetFormatPr defaultRowHeight="14.4"/>
  <cols>
    <col min="2" max="2" width="15.33203125" bestFit="1" customWidth="1"/>
    <col min="3" max="3" width="43.33203125" customWidth="1"/>
    <col min="4" max="4" width="12.21875" customWidth="1"/>
    <col min="5" max="5" width="11.21875" customWidth="1"/>
    <col min="6" max="6" width="10.44140625" customWidth="1"/>
    <col min="7" max="7" width="25.88671875" customWidth="1"/>
    <col min="8" max="8" width="19.33203125" bestFit="1" customWidth="1"/>
    <col min="9" max="9" width="21.5546875" customWidth="1"/>
    <col min="10" max="10" width="21.77734375" customWidth="1"/>
    <col min="11" max="11" width="16.88671875" bestFit="1" customWidth="1"/>
  </cols>
  <sheetData>
    <row r="1" spans="1:11">
      <c r="A1" s="2" t="s">
        <v>134</v>
      </c>
      <c r="K1" s="60" t="s">
        <v>217</v>
      </c>
    </row>
    <row r="2" spans="1:11">
      <c r="A2" s="2"/>
      <c r="K2" s="82"/>
    </row>
    <row r="3" spans="1:11" hidden="1"/>
    <row r="4" spans="1:11" hidden="1">
      <c r="G4" t="s">
        <v>38</v>
      </c>
    </row>
    <row r="5" spans="1:11" hidden="1">
      <c r="G5" t="s">
        <v>39</v>
      </c>
    </row>
    <row r="6" spans="1:11" hidden="1">
      <c r="G6" t="s">
        <v>13</v>
      </c>
    </row>
    <row r="8" spans="1:11" ht="28.8" customHeight="1">
      <c r="A8" s="109" t="s">
        <v>21</v>
      </c>
      <c r="B8" s="109" t="s">
        <v>33</v>
      </c>
      <c r="C8" s="109" t="s">
        <v>90</v>
      </c>
      <c r="D8" s="121" t="s">
        <v>79</v>
      </c>
      <c r="E8" s="119"/>
      <c r="F8" s="120"/>
      <c r="G8" s="109" t="s">
        <v>135</v>
      </c>
      <c r="H8" s="113" t="s">
        <v>192</v>
      </c>
      <c r="I8" s="144" t="s">
        <v>136</v>
      </c>
      <c r="J8" s="144" t="s">
        <v>137</v>
      </c>
    </row>
    <row r="9" spans="1:11">
      <c r="A9" s="110"/>
      <c r="B9" s="110"/>
      <c r="C9" s="110"/>
      <c r="D9" s="72" t="s">
        <v>377</v>
      </c>
      <c r="E9" s="72" t="s">
        <v>375</v>
      </c>
      <c r="F9" s="72" t="s">
        <v>376</v>
      </c>
      <c r="G9" s="110"/>
      <c r="H9" s="114"/>
      <c r="I9" s="145"/>
      <c r="J9" s="145"/>
    </row>
    <row r="10" spans="1:11">
      <c r="A10" s="19">
        <v>1</v>
      </c>
      <c r="B10" s="19">
        <v>2</v>
      </c>
      <c r="C10" s="19">
        <v>3</v>
      </c>
      <c r="D10" s="19"/>
      <c r="E10" s="19"/>
      <c r="F10" s="19"/>
      <c r="G10" s="19">
        <v>4</v>
      </c>
      <c r="H10" s="19">
        <v>5</v>
      </c>
      <c r="I10" s="19">
        <v>6</v>
      </c>
      <c r="J10" s="19">
        <v>7</v>
      </c>
    </row>
    <row r="11" spans="1:11">
      <c r="A11" s="3">
        <v>1</v>
      </c>
      <c r="B11" s="8"/>
      <c r="C11" s="10"/>
      <c r="D11" s="10"/>
      <c r="E11" s="10"/>
      <c r="F11" s="10"/>
      <c r="G11" s="10"/>
      <c r="H11" s="10"/>
      <c r="I11" s="10"/>
      <c r="J11" s="10"/>
    </row>
    <row r="12" spans="1:11">
      <c r="A12" s="3">
        <v>2</v>
      </c>
      <c r="B12" s="8"/>
      <c r="C12" s="10"/>
      <c r="D12" s="10"/>
      <c r="E12" s="10"/>
      <c r="F12" s="10"/>
      <c r="G12" s="10"/>
      <c r="H12" s="10"/>
      <c r="I12" s="10"/>
      <c r="J12" s="10"/>
    </row>
    <row r="13" spans="1:11">
      <c r="A13" s="3">
        <v>3</v>
      </c>
      <c r="B13" s="8"/>
      <c r="C13" s="10"/>
      <c r="D13" s="10"/>
      <c r="E13" s="10"/>
      <c r="F13" s="10"/>
      <c r="G13" s="10"/>
      <c r="H13" s="10"/>
      <c r="I13" s="10"/>
      <c r="J13" s="10"/>
    </row>
    <row r="14" spans="1:11">
      <c r="A14" s="3">
        <v>4</v>
      </c>
      <c r="B14" s="8"/>
      <c r="C14" s="10"/>
      <c r="D14" s="10"/>
      <c r="E14" s="10"/>
      <c r="F14" s="10"/>
      <c r="G14" s="10"/>
      <c r="H14" s="10"/>
      <c r="I14" s="10"/>
      <c r="J14" s="10"/>
    </row>
    <row r="15" spans="1:11">
      <c r="A15" s="3">
        <v>5</v>
      </c>
      <c r="B15" s="8"/>
      <c r="C15" s="10"/>
      <c r="D15" s="10"/>
      <c r="E15" s="10"/>
      <c r="F15" s="10"/>
      <c r="G15" s="10"/>
      <c r="H15" s="10"/>
      <c r="I15" s="10"/>
      <c r="J15" s="10"/>
    </row>
    <row r="16" spans="1:11">
      <c r="A16" s="3">
        <v>6</v>
      </c>
      <c r="B16" s="8"/>
      <c r="C16" s="10"/>
      <c r="D16" s="10"/>
      <c r="E16" s="10"/>
      <c r="F16" s="10"/>
      <c r="G16" s="10"/>
      <c r="H16" s="10"/>
      <c r="I16" s="10"/>
      <c r="J16" s="10"/>
    </row>
    <row r="17" spans="1:10">
      <c r="A17" s="3">
        <v>7</v>
      </c>
      <c r="B17" s="8"/>
      <c r="C17" s="10"/>
      <c r="D17" s="10"/>
      <c r="E17" s="10"/>
      <c r="F17" s="10"/>
      <c r="G17" s="10"/>
      <c r="H17" s="10"/>
      <c r="I17" s="10"/>
      <c r="J17" s="10"/>
    </row>
    <row r="18" spans="1:10">
      <c r="A18" s="3">
        <v>8</v>
      </c>
      <c r="B18" s="8"/>
      <c r="C18" s="10"/>
      <c r="D18" s="10"/>
      <c r="E18" s="10"/>
      <c r="F18" s="10"/>
      <c r="G18" s="10"/>
      <c r="H18" s="10"/>
      <c r="I18" s="10"/>
      <c r="J18" s="10"/>
    </row>
    <row r="19" spans="1:10">
      <c r="A19" s="3">
        <v>9</v>
      </c>
      <c r="B19" s="8"/>
      <c r="C19" s="10"/>
      <c r="D19" s="10"/>
      <c r="E19" s="10"/>
      <c r="F19" s="10"/>
      <c r="G19" s="10"/>
      <c r="H19" s="10"/>
      <c r="I19" s="10"/>
      <c r="J19" s="10"/>
    </row>
    <row r="20" spans="1:10">
      <c r="A20" s="3">
        <v>10</v>
      </c>
      <c r="B20" s="8"/>
      <c r="C20" s="10"/>
      <c r="D20" s="10"/>
      <c r="E20" s="10"/>
      <c r="F20" s="10"/>
      <c r="G20" s="10"/>
      <c r="H20" s="10"/>
      <c r="I20" s="10"/>
      <c r="J20" s="10"/>
    </row>
    <row r="21" spans="1:10">
      <c r="A21" s="3">
        <v>11</v>
      </c>
      <c r="B21" s="8"/>
      <c r="C21" s="10"/>
      <c r="D21" s="10"/>
      <c r="E21" s="10"/>
      <c r="F21" s="10"/>
      <c r="G21" s="10"/>
      <c r="H21" s="10"/>
      <c r="I21" s="10"/>
      <c r="J21" s="10"/>
    </row>
    <row r="22" spans="1:10">
      <c r="A22" s="3">
        <v>12</v>
      </c>
      <c r="B22" s="8"/>
      <c r="C22" s="10"/>
      <c r="D22" s="10"/>
      <c r="E22" s="10"/>
      <c r="F22" s="10"/>
      <c r="G22" s="10"/>
      <c r="H22" s="10"/>
      <c r="I22" s="10"/>
      <c r="J22" s="10"/>
    </row>
    <row r="23" spans="1:10">
      <c r="A23" s="3">
        <v>13</v>
      </c>
      <c r="B23" s="8"/>
      <c r="C23" s="10"/>
      <c r="D23" s="10"/>
      <c r="E23" s="10"/>
      <c r="F23" s="10"/>
      <c r="G23" s="10"/>
      <c r="H23" s="10"/>
      <c r="I23" s="10"/>
      <c r="J23" s="10"/>
    </row>
    <row r="24" spans="1:10">
      <c r="A24" s="3">
        <v>14</v>
      </c>
      <c r="B24" s="8"/>
      <c r="C24" s="10"/>
      <c r="D24" s="10"/>
      <c r="E24" s="10"/>
      <c r="F24" s="10"/>
      <c r="G24" s="10"/>
      <c r="H24" s="10"/>
      <c r="I24" s="10"/>
      <c r="J24" s="10"/>
    </row>
    <row r="25" spans="1:10">
      <c r="A25" s="3">
        <v>15</v>
      </c>
      <c r="B25" s="8"/>
      <c r="C25" s="10"/>
      <c r="D25" s="10"/>
      <c r="E25" s="10"/>
      <c r="F25" s="10"/>
      <c r="G25" s="10"/>
      <c r="H25" s="10"/>
      <c r="I25" s="10"/>
      <c r="J25" s="10"/>
    </row>
    <row r="26" spans="1:10">
      <c r="A26" s="3" t="s">
        <v>30</v>
      </c>
      <c r="B26" s="8"/>
      <c r="C26" s="10"/>
      <c r="D26" s="10"/>
      <c r="E26" s="10"/>
      <c r="F26" s="10"/>
      <c r="G26" s="10"/>
      <c r="H26" s="10"/>
      <c r="I26" s="10"/>
      <c r="J26" s="10"/>
    </row>
  </sheetData>
  <mergeCells count="8">
    <mergeCell ref="I8:I9"/>
    <mergeCell ref="J8:J9"/>
    <mergeCell ref="C8:C9"/>
    <mergeCell ref="B8:B9"/>
    <mergeCell ref="A8:A9"/>
    <mergeCell ref="D8:F8"/>
    <mergeCell ref="G8:G9"/>
    <mergeCell ref="H8:H9"/>
  </mergeCells>
  <dataValidations count="1">
    <dataValidation type="list" allowBlank="1" showInputMessage="1" showErrorMessage="1" sqref="B11:B26" xr:uid="{00000000-0002-0000-2A00-000000000000}">
      <formula1>$G$3:$G$6</formula1>
    </dataValidation>
  </dataValidations>
  <hyperlinks>
    <hyperlink ref="K1" location="'Daftar Tabel'!A1" display="&lt;&lt;&lt; Daftar Tabel" xr:uid="{46E553C5-97DB-4DB5-A957-589D156B1DD9}"/>
  </hyperlink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21"/>
  <sheetViews>
    <sheetView zoomScaleNormal="100" workbookViewId="0">
      <selection activeCell="F6" sqref="F6:G6"/>
    </sheetView>
  </sheetViews>
  <sheetFormatPr defaultRowHeight="14.4"/>
  <cols>
    <col min="2" max="2" width="61.5546875" customWidth="1"/>
    <col min="3" max="5" width="16.6640625" customWidth="1"/>
    <col min="6" max="6" width="8.6640625" customWidth="1"/>
    <col min="7" max="7" width="16.6640625" customWidth="1"/>
    <col min="8" max="8" width="16.88671875" bestFit="1" customWidth="1"/>
  </cols>
  <sheetData>
    <row r="1" spans="1:8">
      <c r="A1" s="49" t="s">
        <v>332</v>
      </c>
      <c r="B1" s="66"/>
      <c r="H1" s="60" t="s">
        <v>217</v>
      </c>
    </row>
    <row r="4" spans="1:8">
      <c r="A4" s="109" t="s">
        <v>21</v>
      </c>
      <c r="B4" s="148" t="s">
        <v>166</v>
      </c>
      <c r="C4" s="112" t="s">
        <v>167</v>
      </c>
      <c r="D4" s="112"/>
      <c r="E4" s="112"/>
      <c r="F4" s="139" t="s">
        <v>40</v>
      </c>
      <c r="G4" s="141"/>
    </row>
    <row r="5" spans="1:8">
      <c r="A5" s="110"/>
      <c r="B5" s="149"/>
      <c r="C5" s="20" t="s">
        <v>38</v>
      </c>
      <c r="D5" s="20" t="s">
        <v>39</v>
      </c>
      <c r="E5" s="20" t="s">
        <v>13</v>
      </c>
      <c r="F5" s="146"/>
      <c r="G5" s="147"/>
    </row>
    <row r="6" spans="1:8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28">
        <v>6</v>
      </c>
      <c r="G6" s="129"/>
    </row>
    <row r="7" spans="1:8">
      <c r="A7" s="3">
        <v>1</v>
      </c>
      <c r="B7" s="4" t="s">
        <v>168</v>
      </c>
      <c r="C7" s="8"/>
      <c r="D7" s="8"/>
      <c r="E7" s="8"/>
      <c r="F7" s="90" t="s">
        <v>379</v>
      </c>
      <c r="G7" s="34">
        <f>C7+D7+E7</f>
        <v>0</v>
      </c>
    </row>
    <row r="8" spans="1:8">
      <c r="A8" s="3">
        <v>2</v>
      </c>
      <c r="B8" s="4" t="s">
        <v>169</v>
      </c>
      <c r="C8" s="8"/>
      <c r="D8" s="8"/>
      <c r="E8" s="8"/>
      <c r="F8" s="90" t="s">
        <v>380</v>
      </c>
      <c r="G8" s="34">
        <f t="shared" ref="G8:G21" si="0">C8+D8+E8</f>
        <v>0</v>
      </c>
    </row>
    <row r="9" spans="1:8">
      <c r="A9" s="3">
        <v>3</v>
      </c>
      <c r="B9" s="4" t="s">
        <v>170</v>
      </c>
      <c r="C9" s="8"/>
      <c r="D9" s="8"/>
      <c r="E9" s="8"/>
      <c r="F9" s="90" t="s">
        <v>381</v>
      </c>
      <c r="G9" s="34">
        <f t="shared" si="0"/>
        <v>0</v>
      </c>
    </row>
    <row r="10" spans="1:8">
      <c r="A10" s="3">
        <v>4</v>
      </c>
      <c r="B10" s="4" t="s">
        <v>171</v>
      </c>
      <c r="C10" s="8"/>
      <c r="D10" s="8"/>
      <c r="E10" s="8"/>
      <c r="F10" s="90" t="s">
        <v>382</v>
      </c>
      <c r="G10" s="34">
        <f t="shared" si="0"/>
        <v>0</v>
      </c>
    </row>
    <row r="11" spans="1:8">
      <c r="A11" s="3">
        <v>5</v>
      </c>
      <c r="B11" s="4" t="s">
        <v>172</v>
      </c>
      <c r="C11" s="8"/>
      <c r="D11" s="8"/>
      <c r="E11" s="8"/>
      <c r="F11" s="90" t="s">
        <v>383</v>
      </c>
      <c r="G11" s="34">
        <f t="shared" si="0"/>
        <v>0</v>
      </c>
    </row>
    <row r="12" spans="1:8">
      <c r="A12" s="3">
        <v>6</v>
      </c>
      <c r="B12" s="4" t="s">
        <v>173</v>
      </c>
      <c r="C12" s="8"/>
      <c r="D12" s="8"/>
      <c r="E12" s="8"/>
      <c r="F12" s="90" t="s">
        <v>384</v>
      </c>
      <c r="G12" s="34">
        <f t="shared" si="0"/>
        <v>0</v>
      </c>
    </row>
    <row r="13" spans="1:8">
      <c r="A13" s="3">
        <v>7</v>
      </c>
      <c r="B13" s="4" t="s">
        <v>174</v>
      </c>
      <c r="C13" s="8"/>
      <c r="D13" s="8"/>
      <c r="E13" s="8"/>
      <c r="F13" s="90" t="s">
        <v>385</v>
      </c>
      <c r="G13" s="34">
        <f t="shared" si="0"/>
        <v>0</v>
      </c>
    </row>
    <row r="14" spans="1:8">
      <c r="A14" s="3">
        <v>8</v>
      </c>
      <c r="B14" s="4" t="s">
        <v>175</v>
      </c>
      <c r="C14" s="8"/>
      <c r="D14" s="8"/>
      <c r="E14" s="8"/>
      <c r="F14" s="90" t="s">
        <v>386</v>
      </c>
      <c r="G14" s="34">
        <f t="shared" si="0"/>
        <v>0</v>
      </c>
    </row>
    <row r="15" spans="1:8">
      <c r="A15" s="3">
        <v>9</v>
      </c>
      <c r="B15" s="4" t="s">
        <v>176</v>
      </c>
      <c r="C15" s="8"/>
      <c r="D15" s="8"/>
      <c r="E15" s="8"/>
      <c r="F15" s="90" t="s">
        <v>387</v>
      </c>
      <c r="G15" s="34">
        <f t="shared" si="0"/>
        <v>0</v>
      </c>
    </row>
    <row r="16" spans="1:8">
      <c r="A16" s="3">
        <v>10</v>
      </c>
      <c r="B16" s="4" t="s">
        <v>177</v>
      </c>
      <c r="C16" s="8"/>
      <c r="D16" s="8"/>
      <c r="E16" s="8"/>
      <c r="F16" s="90" t="s">
        <v>388</v>
      </c>
      <c r="G16" s="34">
        <f t="shared" si="0"/>
        <v>0</v>
      </c>
    </row>
    <row r="17" spans="1:7">
      <c r="A17" s="3">
        <v>11</v>
      </c>
      <c r="B17" s="4" t="s">
        <v>178</v>
      </c>
      <c r="C17" s="8"/>
      <c r="D17" s="8"/>
      <c r="E17" s="8"/>
      <c r="F17" s="90" t="s">
        <v>389</v>
      </c>
      <c r="G17" s="34">
        <f t="shared" si="0"/>
        <v>0</v>
      </c>
    </row>
    <row r="18" spans="1:7">
      <c r="A18" s="3">
        <v>12</v>
      </c>
      <c r="B18" s="4" t="s">
        <v>179</v>
      </c>
      <c r="C18" s="8"/>
      <c r="D18" s="8"/>
      <c r="E18" s="8"/>
      <c r="F18" s="90" t="s">
        <v>390</v>
      </c>
      <c r="G18" s="34">
        <f t="shared" si="0"/>
        <v>0</v>
      </c>
    </row>
    <row r="19" spans="1:7">
      <c r="A19" s="3">
        <v>13</v>
      </c>
      <c r="B19" s="4" t="s">
        <v>179</v>
      </c>
      <c r="C19" s="8"/>
      <c r="D19" s="8"/>
      <c r="E19" s="8"/>
      <c r="F19" s="90" t="s">
        <v>391</v>
      </c>
      <c r="G19" s="34">
        <f t="shared" si="0"/>
        <v>0</v>
      </c>
    </row>
    <row r="20" spans="1:7">
      <c r="A20" s="3">
        <v>14</v>
      </c>
      <c r="B20" s="81" t="s">
        <v>251</v>
      </c>
      <c r="C20" s="7"/>
      <c r="D20" s="7"/>
      <c r="E20" s="7"/>
      <c r="F20" s="90" t="s">
        <v>392</v>
      </c>
      <c r="G20" s="34">
        <f t="shared" si="0"/>
        <v>0</v>
      </c>
    </row>
    <row r="21" spans="1:7">
      <c r="A21" s="3">
        <v>15</v>
      </c>
      <c r="B21" s="81" t="s">
        <v>253</v>
      </c>
      <c r="C21" s="7"/>
      <c r="D21" s="7"/>
      <c r="E21" s="7"/>
      <c r="F21" s="90" t="s">
        <v>393</v>
      </c>
      <c r="G21" s="34">
        <f t="shared" si="0"/>
        <v>0</v>
      </c>
    </row>
  </sheetData>
  <mergeCells count="5">
    <mergeCell ref="F4:G5"/>
    <mergeCell ref="C4:E4"/>
    <mergeCell ref="B4:B5"/>
    <mergeCell ref="A4:A5"/>
    <mergeCell ref="F6:G6"/>
  </mergeCells>
  <hyperlinks>
    <hyperlink ref="H1" location="'Daftar Tabel'!A1" display="&lt;&lt;&lt; Daftar Tabel" xr:uid="{C2D67AE9-BF89-44F4-A5EE-54E25E20ABD3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25"/>
  <sheetViews>
    <sheetView tabSelected="1" workbookViewId="0">
      <pane ySplit="8" topLeftCell="A12" activePane="bottomLeft" state="frozen"/>
      <selection pane="bottomLeft" activeCell="B18" sqref="B18"/>
    </sheetView>
  </sheetViews>
  <sheetFormatPr defaultRowHeight="14.4"/>
  <cols>
    <col min="2" max="2" width="15.33203125" bestFit="1" customWidth="1"/>
    <col min="3" max="3" width="35.77734375" customWidth="1"/>
    <col min="4" max="4" width="12.33203125" customWidth="1"/>
    <col min="5" max="5" width="11.44140625" customWidth="1"/>
    <col min="6" max="6" width="11.77734375" customWidth="1"/>
    <col min="7" max="7" width="13" customWidth="1"/>
    <col min="8" max="8" width="17.88671875" customWidth="1"/>
    <col min="9" max="9" width="24.109375" customWidth="1"/>
    <col min="10" max="10" width="27.109375" customWidth="1"/>
    <col min="11" max="11" width="16.88671875" bestFit="1" customWidth="1"/>
  </cols>
  <sheetData>
    <row r="1" spans="1:11">
      <c r="A1" s="2" t="s">
        <v>333</v>
      </c>
      <c r="K1" s="60" t="s">
        <v>217</v>
      </c>
    </row>
    <row r="3" spans="1:11" hidden="1">
      <c r="G3" t="s">
        <v>38</v>
      </c>
    </row>
    <row r="4" spans="1:11" hidden="1">
      <c r="G4" t="s">
        <v>39</v>
      </c>
    </row>
    <row r="5" spans="1:11" hidden="1">
      <c r="G5" t="s">
        <v>13</v>
      </c>
    </row>
    <row r="7" spans="1:11">
      <c r="A7" s="109" t="s">
        <v>21</v>
      </c>
      <c r="B7" s="109" t="s">
        <v>33</v>
      </c>
      <c r="C7" s="109" t="s">
        <v>93</v>
      </c>
      <c r="D7" s="121" t="s">
        <v>79</v>
      </c>
      <c r="E7" s="119"/>
      <c r="F7" s="120"/>
      <c r="G7" s="113" t="s">
        <v>135</v>
      </c>
      <c r="H7" s="113" t="s">
        <v>192</v>
      </c>
      <c r="I7" s="144" t="s">
        <v>136</v>
      </c>
      <c r="J7" s="144" t="s">
        <v>137</v>
      </c>
    </row>
    <row r="8" spans="1:11">
      <c r="A8" s="110"/>
      <c r="B8" s="110"/>
      <c r="C8" s="110"/>
      <c r="D8" s="72" t="s">
        <v>377</v>
      </c>
      <c r="E8" s="72" t="s">
        <v>375</v>
      </c>
      <c r="F8" s="72" t="s">
        <v>376</v>
      </c>
      <c r="G8" s="114"/>
      <c r="H8" s="114"/>
      <c r="I8" s="145"/>
      <c r="J8" s="145"/>
    </row>
    <row r="9" spans="1:11">
      <c r="A9" s="19">
        <v>1</v>
      </c>
      <c r="B9" s="19">
        <v>2</v>
      </c>
      <c r="C9" s="19">
        <v>3</v>
      </c>
      <c r="D9" s="19"/>
      <c r="E9" s="19"/>
      <c r="F9" s="19"/>
      <c r="G9" s="19">
        <v>4</v>
      </c>
      <c r="H9" s="19">
        <v>5</v>
      </c>
      <c r="I9" s="19">
        <v>6</v>
      </c>
      <c r="J9" s="19">
        <v>7</v>
      </c>
    </row>
    <row r="10" spans="1:11">
      <c r="A10" s="3">
        <v>1</v>
      </c>
      <c r="B10" s="8"/>
      <c r="C10" s="10"/>
      <c r="D10" s="10"/>
      <c r="E10" s="10"/>
      <c r="F10" s="10"/>
      <c r="G10" s="10"/>
      <c r="H10" s="10"/>
      <c r="I10" s="10"/>
      <c r="J10" s="10"/>
    </row>
    <row r="11" spans="1:11">
      <c r="A11" s="3">
        <v>2</v>
      </c>
      <c r="B11" s="8"/>
      <c r="C11" s="10"/>
      <c r="D11" s="10"/>
      <c r="E11" s="10"/>
      <c r="F11" s="10"/>
      <c r="G11" s="10"/>
      <c r="H11" s="10"/>
      <c r="I11" s="10"/>
      <c r="J11" s="10"/>
    </row>
    <row r="12" spans="1:11">
      <c r="A12" s="3">
        <v>3</v>
      </c>
      <c r="B12" s="8"/>
      <c r="C12" s="10"/>
      <c r="D12" s="10"/>
      <c r="E12" s="10"/>
      <c r="F12" s="10"/>
      <c r="G12" s="10"/>
      <c r="H12" s="10"/>
      <c r="I12" s="10"/>
      <c r="J12" s="10"/>
    </row>
    <row r="13" spans="1:11">
      <c r="A13" s="3">
        <v>4</v>
      </c>
      <c r="B13" s="8"/>
      <c r="C13" s="10"/>
      <c r="D13" s="10"/>
      <c r="E13" s="10"/>
      <c r="F13" s="10"/>
      <c r="G13" s="10"/>
      <c r="H13" s="10"/>
      <c r="I13" s="10"/>
      <c r="J13" s="10"/>
    </row>
    <row r="14" spans="1:11">
      <c r="A14" s="3">
        <v>5</v>
      </c>
      <c r="B14" s="8"/>
      <c r="C14" s="10"/>
      <c r="D14" s="10"/>
      <c r="E14" s="10"/>
      <c r="F14" s="10"/>
      <c r="G14" s="10"/>
      <c r="H14" s="10"/>
      <c r="I14" s="10"/>
      <c r="J14" s="10"/>
    </row>
    <row r="15" spans="1:11">
      <c r="A15" s="3">
        <v>6</v>
      </c>
      <c r="B15" s="8"/>
      <c r="C15" s="10"/>
      <c r="D15" s="10"/>
      <c r="E15" s="10"/>
      <c r="F15" s="10"/>
      <c r="G15" s="10"/>
      <c r="H15" s="10"/>
      <c r="I15" s="10"/>
      <c r="J15" s="10"/>
    </row>
    <row r="16" spans="1:11">
      <c r="A16" s="3">
        <v>7</v>
      </c>
      <c r="B16" s="8"/>
      <c r="C16" s="10"/>
      <c r="D16" s="10"/>
      <c r="E16" s="10"/>
      <c r="F16" s="10"/>
      <c r="G16" s="10"/>
      <c r="H16" s="10"/>
      <c r="I16" s="10"/>
      <c r="J16" s="10"/>
    </row>
    <row r="17" spans="1:10">
      <c r="A17" s="3">
        <v>8</v>
      </c>
      <c r="B17" s="8"/>
      <c r="C17" s="10"/>
      <c r="D17" s="10"/>
      <c r="E17" s="10"/>
      <c r="F17" s="10"/>
      <c r="G17" s="10"/>
      <c r="H17" s="10"/>
      <c r="I17" s="10"/>
      <c r="J17" s="10"/>
    </row>
    <row r="18" spans="1:10">
      <c r="A18" s="3">
        <v>9</v>
      </c>
      <c r="B18" s="8"/>
      <c r="C18" s="10"/>
      <c r="D18" s="10"/>
      <c r="E18" s="10"/>
      <c r="F18" s="10"/>
      <c r="G18" s="10"/>
      <c r="H18" s="10"/>
      <c r="I18" s="10"/>
      <c r="J18" s="10"/>
    </row>
    <row r="19" spans="1:10">
      <c r="A19" s="3">
        <v>10</v>
      </c>
      <c r="B19" s="8"/>
      <c r="C19" s="10"/>
      <c r="D19" s="10"/>
      <c r="E19" s="10"/>
      <c r="F19" s="10"/>
      <c r="G19" s="10"/>
      <c r="H19" s="10"/>
      <c r="I19" s="10"/>
      <c r="J19" s="10"/>
    </row>
    <row r="20" spans="1:10">
      <c r="A20" s="3">
        <v>11</v>
      </c>
      <c r="B20" s="8"/>
      <c r="C20" s="10"/>
      <c r="D20" s="10"/>
      <c r="E20" s="10"/>
      <c r="F20" s="10"/>
      <c r="G20" s="10"/>
      <c r="H20" s="10"/>
      <c r="I20" s="10"/>
      <c r="J20" s="10"/>
    </row>
    <row r="21" spans="1:10">
      <c r="A21" s="3">
        <v>12</v>
      </c>
      <c r="B21" s="8"/>
      <c r="C21" s="10"/>
      <c r="D21" s="10"/>
      <c r="E21" s="10"/>
      <c r="F21" s="10"/>
      <c r="G21" s="10"/>
      <c r="H21" s="10"/>
      <c r="I21" s="10"/>
      <c r="J21" s="10"/>
    </row>
    <row r="22" spans="1:10">
      <c r="A22" s="3">
        <v>13</v>
      </c>
      <c r="B22" s="8"/>
      <c r="C22" s="10"/>
      <c r="D22" s="10"/>
      <c r="E22" s="10"/>
      <c r="F22" s="10"/>
      <c r="G22" s="10"/>
      <c r="H22" s="10"/>
      <c r="I22" s="10"/>
      <c r="J22" s="10"/>
    </row>
    <row r="23" spans="1:10">
      <c r="A23" s="3">
        <v>14</v>
      </c>
      <c r="B23" s="8"/>
      <c r="C23" s="10"/>
      <c r="D23" s="10"/>
      <c r="E23" s="10"/>
      <c r="F23" s="10"/>
      <c r="G23" s="10"/>
      <c r="H23" s="10"/>
      <c r="I23" s="10"/>
      <c r="J23" s="10"/>
    </row>
    <row r="24" spans="1:10">
      <c r="A24" s="3">
        <v>15</v>
      </c>
      <c r="B24" s="8"/>
      <c r="C24" s="10"/>
      <c r="D24" s="10"/>
      <c r="E24" s="10"/>
      <c r="F24" s="10"/>
      <c r="G24" s="10"/>
      <c r="H24" s="10"/>
      <c r="I24" s="10"/>
      <c r="J24" s="10"/>
    </row>
    <row r="25" spans="1:10">
      <c r="A25" s="3" t="s">
        <v>30</v>
      </c>
      <c r="B25" s="8"/>
      <c r="C25" s="10"/>
      <c r="D25" s="10"/>
      <c r="E25" s="10"/>
      <c r="F25" s="10"/>
      <c r="G25" s="10"/>
      <c r="H25" s="10"/>
      <c r="I25" s="10"/>
      <c r="J25" s="10"/>
    </row>
  </sheetData>
  <mergeCells count="8">
    <mergeCell ref="H7:H8"/>
    <mergeCell ref="I7:I8"/>
    <mergeCell ref="J7:J8"/>
    <mergeCell ref="A7:A8"/>
    <mergeCell ref="B7:B8"/>
    <mergeCell ref="C7:C8"/>
    <mergeCell ref="D7:F7"/>
    <mergeCell ref="G7:G8"/>
  </mergeCells>
  <dataValidations count="1">
    <dataValidation type="list" allowBlank="1" showInputMessage="1" showErrorMessage="1" sqref="B12:B25" xr:uid="{7C446540-D22D-41D3-A9AB-AC8435E1E368}">
      <formula1>$G$2:$G$5</formula1>
    </dataValidation>
  </dataValidations>
  <hyperlinks>
    <hyperlink ref="K1" location="'Daftar Tabel'!A1" display="&lt;&lt;&lt; Daftar Tabel" xr:uid="{0D5CCB0D-0B13-4B76-943D-FAA3104D80AB}"/>
  </hyperlink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4754-D352-4B94-9201-4D6E9CAEA511}">
  <dimension ref="A1:H19"/>
  <sheetViews>
    <sheetView workbookViewId="0">
      <selection activeCell="F6" sqref="F6:G6"/>
    </sheetView>
  </sheetViews>
  <sheetFormatPr defaultRowHeight="14.4"/>
  <cols>
    <col min="2" max="2" width="51.88671875" bestFit="1" customWidth="1"/>
    <col min="3" max="5" width="16.6640625" customWidth="1"/>
    <col min="6" max="6" width="8.6640625" customWidth="1"/>
    <col min="7" max="7" width="16.6640625" customWidth="1"/>
    <col min="8" max="8" width="16.88671875" bestFit="1" customWidth="1"/>
  </cols>
  <sheetData>
    <row r="1" spans="1:8">
      <c r="A1" s="49" t="s">
        <v>395</v>
      </c>
      <c r="B1" s="66"/>
      <c r="H1" s="60" t="s">
        <v>217</v>
      </c>
    </row>
    <row r="4" spans="1:8">
      <c r="A4" s="109" t="s">
        <v>21</v>
      </c>
      <c r="B4" s="148" t="s">
        <v>166</v>
      </c>
      <c r="C4" s="112" t="s">
        <v>167</v>
      </c>
      <c r="D4" s="112"/>
      <c r="E4" s="112"/>
      <c r="F4" s="139" t="s">
        <v>40</v>
      </c>
      <c r="G4" s="141"/>
    </row>
    <row r="5" spans="1:8">
      <c r="A5" s="110"/>
      <c r="B5" s="149"/>
      <c r="C5" s="72" t="s">
        <v>38</v>
      </c>
      <c r="D5" s="72" t="s">
        <v>39</v>
      </c>
      <c r="E5" s="72" t="s">
        <v>13</v>
      </c>
      <c r="F5" s="146"/>
      <c r="G5" s="147"/>
    </row>
    <row r="6" spans="1:8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28">
        <v>6</v>
      </c>
      <c r="G6" s="129"/>
    </row>
    <row r="7" spans="1:8">
      <c r="A7" s="3">
        <v>1</v>
      </c>
      <c r="B7" s="4" t="s">
        <v>168</v>
      </c>
      <c r="C7" s="8"/>
      <c r="D7" s="8"/>
      <c r="E7" s="8"/>
      <c r="F7" s="90" t="s">
        <v>379</v>
      </c>
      <c r="G7" s="34">
        <f>C7+D7+E7</f>
        <v>0</v>
      </c>
    </row>
    <row r="8" spans="1:8">
      <c r="A8" s="3">
        <v>2</v>
      </c>
      <c r="B8" s="4" t="s">
        <v>169</v>
      </c>
      <c r="C8" s="8"/>
      <c r="D8" s="8"/>
      <c r="E8" s="8"/>
      <c r="F8" s="90" t="s">
        <v>380</v>
      </c>
      <c r="G8" s="34">
        <f t="shared" ref="G8:G19" si="0">C8+D8+E8</f>
        <v>0</v>
      </c>
    </row>
    <row r="9" spans="1:8">
      <c r="A9" s="3">
        <v>3</v>
      </c>
      <c r="B9" s="4" t="s">
        <v>170</v>
      </c>
      <c r="C9" s="8"/>
      <c r="D9" s="8"/>
      <c r="E9" s="8"/>
      <c r="F9" s="90" t="s">
        <v>381</v>
      </c>
      <c r="G9" s="34">
        <f t="shared" si="0"/>
        <v>0</v>
      </c>
    </row>
    <row r="10" spans="1:8">
      <c r="A10" s="3">
        <v>4</v>
      </c>
      <c r="B10" s="4" t="s">
        <v>171</v>
      </c>
      <c r="C10" s="8"/>
      <c r="D10" s="8"/>
      <c r="E10" s="8"/>
      <c r="F10" s="90" t="s">
        <v>382</v>
      </c>
      <c r="G10" s="34">
        <f t="shared" si="0"/>
        <v>0</v>
      </c>
    </row>
    <row r="11" spans="1:8">
      <c r="A11" s="3">
        <v>5</v>
      </c>
      <c r="B11" s="4" t="s">
        <v>172</v>
      </c>
      <c r="C11" s="8"/>
      <c r="D11" s="8"/>
      <c r="E11" s="8"/>
      <c r="F11" s="90" t="s">
        <v>383</v>
      </c>
      <c r="G11" s="34">
        <f t="shared" si="0"/>
        <v>0</v>
      </c>
    </row>
    <row r="12" spans="1:8">
      <c r="A12" s="3">
        <v>6</v>
      </c>
      <c r="B12" s="4" t="s">
        <v>173</v>
      </c>
      <c r="C12" s="8"/>
      <c r="D12" s="8"/>
      <c r="E12" s="8"/>
      <c r="F12" s="90" t="s">
        <v>384</v>
      </c>
      <c r="G12" s="34">
        <f t="shared" si="0"/>
        <v>0</v>
      </c>
    </row>
    <row r="13" spans="1:8">
      <c r="A13" s="3">
        <v>7</v>
      </c>
      <c r="B13" s="4" t="s">
        <v>174</v>
      </c>
      <c r="C13" s="8"/>
      <c r="D13" s="8"/>
      <c r="E13" s="8"/>
      <c r="F13" s="90" t="s">
        <v>385</v>
      </c>
      <c r="G13" s="34">
        <f t="shared" si="0"/>
        <v>0</v>
      </c>
    </row>
    <row r="14" spans="1:8">
      <c r="A14" s="3">
        <v>8</v>
      </c>
      <c r="B14" s="4" t="s">
        <v>175</v>
      </c>
      <c r="C14" s="8"/>
      <c r="D14" s="8"/>
      <c r="E14" s="8"/>
      <c r="F14" s="90" t="s">
        <v>386</v>
      </c>
      <c r="G14" s="34">
        <f t="shared" si="0"/>
        <v>0</v>
      </c>
    </row>
    <row r="15" spans="1:8">
      <c r="A15" s="3">
        <v>9</v>
      </c>
      <c r="B15" s="4" t="s">
        <v>176</v>
      </c>
      <c r="C15" s="8"/>
      <c r="D15" s="8"/>
      <c r="E15" s="8"/>
      <c r="F15" s="90" t="s">
        <v>387</v>
      </c>
      <c r="G15" s="34">
        <f t="shared" si="0"/>
        <v>0</v>
      </c>
    </row>
    <row r="16" spans="1:8">
      <c r="A16" s="3">
        <v>10</v>
      </c>
      <c r="B16" s="4" t="s">
        <v>177</v>
      </c>
      <c r="C16" s="8"/>
      <c r="D16" s="8"/>
      <c r="E16" s="8"/>
      <c r="F16" s="90" t="s">
        <v>388</v>
      </c>
      <c r="G16" s="34">
        <f t="shared" si="0"/>
        <v>0</v>
      </c>
    </row>
    <row r="17" spans="1:7">
      <c r="A17" s="3">
        <v>11</v>
      </c>
      <c r="B17" s="4" t="s">
        <v>178</v>
      </c>
      <c r="C17" s="8"/>
      <c r="D17" s="8"/>
      <c r="E17" s="8"/>
      <c r="F17" s="90" t="s">
        <v>389</v>
      </c>
      <c r="G17" s="34">
        <f t="shared" si="0"/>
        <v>0</v>
      </c>
    </row>
    <row r="18" spans="1:7">
      <c r="A18" s="3">
        <v>12</v>
      </c>
      <c r="B18" s="4" t="s">
        <v>179</v>
      </c>
      <c r="C18" s="8"/>
      <c r="D18" s="8"/>
      <c r="E18" s="8"/>
      <c r="F18" s="90" t="s">
        <v>390</v>
      </c>
      <c r="G18" s="34">
        <f t="shared" si="0"/>
        <v>0</v>
      </c>
    </row>
    <row r="19" spans="1:7">
      <c r="A19" s="3">
        <v>13</v>
      </c>
      <c r="B19" s="4" t="s">
        <v>179</v>
      </c>
      <c r="C19" s="8"/>
      <c r="D19" s="8"/>
      <c r="E19" s="8"/>
      <c r="F19" s="90" t="s">
        <v>391</v>
      </c>
      <c r="G19" s="34">
        <f t="shared" si="0"/>
        <v>0</v>
      </c>
    </row>
  </sheetData>
  <mergeCells count="5">
    <mergeCell ref="A4:A5"/>
    <mergeCell ref="B4:B5"/>
    <mergeCell ref="C4:E4"/>
    <mergeCell ref="F4:G5"/>
    <mergeCell ref="F6:G6"/>
  </mergeCells>
  <hyperlinks>
    <hyperlink ref="H1" location="'Daftar Tabel'!A1" display="&lt;&lt;&lt; Daftar Tabel" xr:uid="{FD16E96A-582B-4040-87C8-EA02E8327808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9"/>
  <sheetViews>
    <sheetView zoomScale="130" zoomScaleNormal="130" workbookViewId="0">
      <selection activeCell="F1" sqref="F1"/>
    </sheetView>
  </sheetViews>
  <sheetFormatPr defaultRowHeight="14.4"/>
  <cols>
    <col min="1" max="1" width="22.109375" bestFit="1" customWidth="1"/>
    <col min="2" max="5" width="15.6640625" customWidth="1"/>
    <col min="6" max="6" width="16.88671875" bestFit="1" customWidth="1"/>
  </cols>
  <sheetData>
    <row r="1" spans="1:6">
      <c r="A1" s="2" t="s">
        <v>335</v>
      </c>
      <c r="F1" s="60" t="s">
        <v>217</v>
      </c>
    </row>
    <row r="4" spans="1:6">
      <c r="A4" s="112" t="s">
        <v>138</v>
      </c>
      <c r="B4" s="112" t="s">
        <v>139</v>
      </c>
      <c r="C4" s="138" t="s">
        <v>140</v>
      </c>
      <c r="D4" s="138"/>
      <c r="E4" s="138"/>
    </row>
    <row r="5" spans="1:6">
      <c r="A5" s="112"/>
      <c r="B5" s="112"/>
      <c r="C5" s="23" t="s">
        <v>141</v>
      </c>
      <c r="D5" s="23" t="s">
        <v>82</v>
      </c>
      <c r="E5" s="23" t="s">
        <v>142</v>
      </c>
    </row>
    <row r="6" spans="1:6">
      <c r="A6" s="19">
        <v>1</v>
      </c>
      <c r="B6" s="19">
        <v>2</v>
      </c>
      <c r="C6" s="19">
        <v>3</v>
      </c>
      <c r="D6" s="19">
        <v>4</v>
      </c>
      <c r="E6" s="19">
        <v>5</v>
      </c>
    </row>
    <row r="7" spans="1:6">
      <c r="A7" s="3" t="s">
        <v>38</v>
      </c>
      <c r="B7" s="8"/>
      <c r="C7" s="33"/>
      <c r="D7" s="33"/>
      <c r="E7" s="33"/>
    </row>
    <row r="8" spans="1:6">
      <c r="A8" s="3" t="s">
        <v>39</v>
      </c>
      <c r="B8" s="8"/>
      <c r="C8" s="33"/>
      <c r="D8" s="33"/>
      <c r="E8" s="33"/>
    </row>
    <row r="9" spans="1:6">
      <c r="A9" s="3" t="s">
        <v>13</v>
      </c>
      <c r="B9" s="8"/>
      <c r="C9" s="33"/>
      <c r="D9" s="33"/>
      <c r="E9" s="33"/>
    </row>
  </sheetData>
  <mergeCells count="3">
    <mergeCell ref="C4:E4"/>
    <mergeCell ref="A4:A5"/>
    <mergeCell ref="B4:B5"/>
  </mergeCells>
  <hyperlinks>
    <hyperlink ref="F1" location="'Daftar Tabel'!A1" display="&lt;&lt;&lt; Daftar Tabel" xr:uid="{121BD491-B250-4CA6-A93D-77F3CA0B543D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9"/>
  <sheetViews>
    <sheetView zoomScale="110" zoomScaleNormal="110" workbookViewId="0">
      <selection activeCell="I1" sqref="I1"/>
    </sheetView>
  </sheetViews>
  <sheetFormatPr defaultRowHeight="14.4"/>
  <cols>
    <col min="1" max="1" width="16.33203125" customWidth="1"/>
    <col min="2" max="2" width="17.33203125" customWidth="1"/>
    <col min="3" max="6" width="12.6640625" customWidth="1"/>
    <col min="7" max="7" width="17.6640625" customWidth="1"/>
    <col min="8" max="8" width="16.88671875" customWidth="1"/>
    <col min="9" max="9" width="16.88671875" bestFit="1" customWidth="1"/>
  </cols>
  <sheetData>
    <row r="1" spans="1:9">
      <c r="A1" s="2" t="s">
        <v>336</v>
      </c>
      <c r="I1" s="60" t="s">
        <v>217</v>
      </c>
    </row>
    <row r="4" spans="1:9">
      <c r="A4" s="112" t="s">
        <v>144</v>
      </c>
      <c r="B4" s="111" t="s">
        <v>145</v>
      </c>
      <c r="C4" s="112" t="s">
        <v>399</v>
      </c>
      <c r="D4" s="112"/>
      <c r="E4" s="112"/>
      <c r="F4" s="112"/>
      <c r="G4" s="111" t="s">
        <v>150</v>
      </c>
      <c r="H4" s="111" t="s">
        <v>151</v>
      </c>
      <c r="I4" s="111" t="s">
        <v>398</v>
      </c>
    </row>
    <row r="5" spans="1:9">
      <c r="A5" s="112"/>
      <c r="B5" s="111"/>
      <c r="C5" s="20" t="s">
        <v>146</v>
      </c>
      <c r="D5" s="20" t="s">
        <v>147</v>
      </c>
      <c r="E5" s="20" t="s">
        <v>148</v>
      </c>
      <c r="F5" s="20" t="s">
        <v>149</v>
      </c>
      <c r="G5" s="111"/>
      <c r="H5" s="111"/>
      <c r="I5" s="111"/>
    </row>
    <row r="6" spans="1:9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</row>
    <row r="7" spans="1:9">
      <c r="A7" s="3" t="s">
        <v>37</v>
      </c>
      <c r="B7" s="8"/>
      <c r="C7" s="48"/>
      <c r="D7" s="8"/>
      <c r="E7" s="8"/>
      <c r="F7" s="8"/>
      <c r="G7" s="8"/>
      <c r="H7" s="8"/>
      <c r="I7" s="7"/>
    </row>
    <row r="8" spans="1:9">
      <c r="A8" s="3" t="s">
        <v>38</v>
      </c>
      <c r="B8" s="8"/>
      <c r="C8" s="48"/>
      <c r="D8" s="48"/>
      <c r="E8" s="8"/>
      <c r="F8" s="8"/>
      <c r="G8" s="8"/>
      <c r="H8" s="8"/>
      <c r="I8" s="7"/>
    </row>
    <row r="9" spans="1:9">
      <c r="A9" s="3" t="s">
        <v>39</v>
      </c>
      <c r="B9" s="8"/>
      <c r="C9" s="48"/>
      <c r="D9" s="48"/>
      <c r="E9" s="48"/>
      <c r="F9" s="8"/>
      <c r="G9" s="8"/>
      <c r="H9" s="8"/>
      <c r="I9" s="7"/>
    </row>
  </sheetData>
  <mergeCells count="6">
    <mergeCell ref="A4:A5"/>
    <mergeCell ref="I4:I5"/>
    <mergeCell ref="C4:F4"/>
    <mergeCell ref="G4:G5"/>
    <mergeCell ref="H4:H5"/>
    <mergeCell ref="B4:B5"/>
  </mergeCells>
  <hyperlinks>
    <hyperlink ref="I1" location="'Daftar Tabel'!A1" display="&lt;&lt;&lt; Daftar Tabel" xr:uid="{10D428D4-CEBE-4400-96B4-066FC4C0FF04}"/>
  </hyperlinks>
  <pageMargins left="0.7" right="0.7" top="0.75" bottom="0.75" header="0.3" footer="0.3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12"/>
  <sheetViews>
    <sheetView zoomScale="120" zoomScaleNormal="120" workbookViewId="0">
      <selection activeCell="I1" sqref="I1"/>
    </sheetView>
  </sheetViews>
  <sheetFormatPr defaultRowHeight="14.4"/>
  <cols>
    <col min="1" max="1" width="12.33203125" customWidth="1"/>
    <col min="2" max="2" width="24.109375" customWidth="1"/>
    <col min="3" max="3" width="21.109375" customWidth="1"/>
    <col min="4" max="4" width="16.88671875" bestFit="1" customWidth="1"/>
    <col min="5" max="5" width="17" customWidth="1"/>
    <col min="6" max="6" width="14.109375" customWidth="1"/>
    <col min="7" max="7" width="15.77734375" customWidth="1"/>
    <col min="8" max="8" width="20.5546875" customWidth="1"/>
    <col min="9" max="9" width="16.88671875" bestFit="1" customWidth="1"/>
  </cols>
  <sheetData>
    <row r="1" spans="1:9">
      <c r="A1" s="2" t="s">
        <v>337</v>
      </c>
      <c r="I1" s="60" t="s">
        <v>217</v>
      </c>
    </row>
    <row r="4" spans="1:9" hidden="1"/>
    <row r="5" spans="1:9" hidden="1">
      <c r="C5" t="s">
        <v>31</v>
      </c>
    </row>
    <row r="7" spans="1:9">
      <c r="A7" s="109" t="s">
        <v>138</v>
      </c>
      <c r="B7" s="109" t="s">
        <v>139</v>
      </c>
      <c r="C7" s="113" t="s">
        <v>152</v>
      </c>
      <c r="D7" s="150" t="s">
        <v>404</v>
      </c>
      <c r="E7" s="150" t="s">
        <v>403</v>
      </c>
      <c r="F7" s="150" t="s">
        <v>402</v>
      </c>
      <c r="G7" s="151" t="s">
        <v>401</v>
      </c>
      <c r="H7" s="150" t="s">
        <v>400</v>
      </c>
    </row>
    <row r="8" spans="1:9">
      <c r="A8" s="110"/>
      <c r="B8" s="110"/>
      <c r="C8" s="114"/>
      <c r="D8" s="150"/>
      <c r="E8" s="150"/>
      <c r="F8" s="150"/>
      <c r="G8" s="151"/>
      <c r="H8" s="150"/>
    </row>
    <row r="9" spans="1:9">
      <c r="A9" s="26">
        <v>1</v>
      </c>
      <c r="B9" s="26">
        <v>2</v>
      </c>
      <c r="C9" s="26">
        <v>3</v>
      </c>
      <c r="D9" s="83">
        <v>4</v>
      </c>
      <c r="E9" s="83">
        <v>5</v>
      </c>
      <c r="F9" s="83">
        <v>6</v>
      </c>
      <c r="G9" s="83">
        <v>7</v>
      </c>
      <c r="H9" s="83">
        <v>8</v>
      </c>
    </row>
    <row r="10" spans="1:9">
      <c r="A10" s="3" t="s">
        <v>37</v>
      </c>
      <c r="B10" s="8"/>
      <c r="C10" s="8"/>
      <c r="D10" s="7"/>
      <c r="E10" s="7"/>
      <c r="F10" s="7"/>
      <c r="G10" s="7"/>
      <c r="H10" s="7"/>
    </row>
    <row r="11" spans="1:9">
      <c r="A11" s="3" t="s">
        <v>38</v>
      </c>
      <c r="B11" s="8"/>
      <c r="C11" s="8"/>
      <c r="D11" s="7"/>
      <c r="E11" s="7"/>
      <c r="F11" s="7"/>
      <c r="G11" s="7"/>
      <c r="H11" s="7"/>
    </row>
    <row r="12" spans="1:9">
      <c r="A12" s="3" t="s">
        <v>39</v>
      </c>
      <c r="B12" s="8"/>
      <c r="C12" s="8"/>
      <c r="D12" s="7"/>
      <c r="E12" s="7"/>
      <c r="F12" s="7"/>
      <c r="G12" s="7"/>
      <c r="H12" s="7"/>
    </row>
  </sheetData>
  <mergeCells count="8">
    <mergeCell ref="H7:H8"/>
    <mergeCell ref="A7:A8"/>
    <mergeCell ref="B7:B8"/>
    <mergeCell ref="C7:C8"/>
    <mergeCell ref="D7:D8"/>
    <mergeCell ref="E7:E8"/>
    <mergeCell ref="F7:F8"/>
    <mergeCell ref="G7:G8"/>
  </mergeCells>
  <dataValidations count="1">
    <dataValidation type="list" allowBlank="1" showInputMessage="1" showErrorMessage="1" sqref="D10:D12 E10:E12 F10:F12 G10:G12 H10:H12" xr:uid="{BC3C1428-8F74-4528-9239-74856F5ED0D1}">
      <formula1>$C$4:$C$5</formula1>
    </dataValidation>
  </dataValidations>
  <hyperlinks>
    <hyperlink ref="I1" location="'Daftar Tabel'!A1" display="&lt;&lt;&lt; Daftar Tabel" xr:uid="{5AC51E1B-A52C-4C7F-9E3A-0BDE4FE53ED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zoomScaleNormal="100" workbookViewId="0">
      <selection activeCell="A7" sqref="A7:A9"/>
    </sheetView>
  </sheetViews>
  <sheetFormatPr defaultRowHeight="14.4"/>
  <cols>
    <col min="1" max="1" width="12.5546875" customWidth="1"/>
    <col min="2" max="2" width="34" customWidth="1"/>
    <col min="3" max="6" width="22.6640625" customWidth="1"/>
    <col min="7" max="7" width="16.88671875" bestFit="1" customWidth="1"/>
  </cols>
  <sheetData>
    <row r="1" spans="1:7">
      <c r="A1" s="2" t="s">
        <v>223</v>
      </c>
      <c r="G1" s="60" t="s">
        <v>217</v>
      </c>
    </row>
    <row r="4" spans="1:7">
      <c r="A4" s="111" t="s">
        <v>33</v>
      </c>
      <c r="B4" s="115" t="s">
        <v>80</v>
      </c>
      <c r="C4" s="116"/>
      <c r="D4" s="116"/>
      <c r="E4" s="116"/>
      <c r="F4" s="117"/>
    </row>
    <row r="5" spans="1:7">
      <c r="A5" s="111"/>
      <c r="B5" s="36" t="s">
        <v>218</v>
      </c>
      <c r="C5" s="36" t="s">
        <v>219</v>
      </c>
      <c r="D5" s="36" t="s">
        <v>220</v>
      </c>
      <c r="E5" s="36" t="s">
        <v>221</v>
      </c>
      <c r="F5" s="36" t="s">
        <v>222</v>
      </c>
    </row>
    <row r="6" spans="1:7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</row>
    <row r="7" spans="1:7">
      <c r="A7" s="91" t="s">
        <v>38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</row>
    <row r="8" spans="1:7">
      <c r="A8" s="91" t="s">
        <v>39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</row>
    <row r="9" spans="1:7">
      <c r="A9" s="91" t="s">
        <v>13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</row>
  </sheetData>
  <mergeCells count="2">
    <mergeCell ref="B4:F4"/>
    <mergeCell ref="A4:A5"/>
  </mergeCells>
  <hyperlinks>
    <hyperlink ref="G1" location="'Daftar Tabel'!A1" display="&lt;&lt;&lt; Daftar Tabel" xr:uid="{653E681D-E46E-4287-8792-E04FFE8FE937}"/>
  </hyperlinks>
  <pageMargins left="0.7" right="0.7" top="0.75" bottom="0.75" header="0.3" footer="0.3"/>
  <pageSetup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3"/>
  <sheetViews>
    <sheetView zoomScale="130" zoomScaleNormal="130" workbookViewId="0">
      <selection activeCell="H1" sqref="H1"/>
    </sheetView>
  </sheetViews>
  <sheetFormatPr defaultRowHeight="14.4"/>
  <cols>
    <col min="1" max="1" width="6.44140625" customWidth="1"/>
    <col min="2" max="2" width="41" customWidth="1"/>
    <col min="3" max="6" width="16.6640625" customWidth="1"/>
    <col min="7" max="7" width="34.109375" customWidth="1"/>
    <col min="8" max="8" width="17.109375" bestFit="1" customWidth="1"/>
  </cols>
  <sheetData>
    <row r="1" spans="1:8">
      <c r="A1" s="2" t="s">
        <v>338</v>
      </c>
      <c r="H1" s="60" t="s">
        <v>217</v>
      </c>
    </row>
    <row r="4" spans="1:8">
      <c r="A4" s="109" t="s">
        <v>21</v>
      </c>
      <c r="B4" s="109" t="s">
        <v>153</v>
      </c>
      <c r="C4" s="112" t="s">
        <v>154</v>
      </c>
      <c r="D4" s="112"/>
      <c r="E4" s="112"/>
      <c r="F4" s="112"/>
      <c r="G4" s="113" t="s">
        <v>158</v>
      </c>
    </row>
    <row r="5" spans="1:8">
      <c r="A5" s="110"/>
      <c r="B5" s="110"/>
      <c r="C5" s="20" t="s">
        <v>155</v>
      </c>
      <c r="D5" s="20" t="s">
        <v>104</v>
      </c>
      <c r="E5" s="20" t="s">
        <v>156</v>
      </c>
      <c r="F5" s="20" t="s">
        <v>157</v>
      </c>
      <c r="G5" s="114"/>
    </row>
    <row r="6" spans="1:8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</row>
    <row r="7" spans="1:8">
      <c r="A7" s="3">
        <v>1</v>
      </c>
      <c r="B7" s="4" t="s">
        <v>159</v>
      </c>
      <c r="C7" s="8"/>
      <c r="D7" s="8"/>
      <c r="E7" s="8"/>
      <c r="F7" s="8"/>
      <c r="G7" s="10"/>
    </row>
    <row r="8" spans="1:8">
      <c r="A8" s="3">
        <v>2</v>
      </c>
      <c r="B8" s="4" t="s">
        <v>160</v>
      </c>
      <c r="C8" s="8"/>
      <c r="D8" s="8"/>
      <c r="E8" s="8"/>
      <c r="F8" s="8"/>
      <c r="G8" s="10"/>
    </row>
    <row r="9" spans="1:8">
      <c r="A9" s="3">
        <v>3</v>
      </c>
      <c r="B9" s="4" t="s">
        <v>161</v>
      </c>
      <c r="C9" s="8"/>
      <c r="D9" s="8"/>
      <c r="E9" s="8"/>
      <c r="F9" s="8"/>
      <c r="G9" s="10"/>
    </row>
    <row r="10" spans="1:8">
      <c r="A10" s="3">
        <v>4</v>
      </c>
      <c r="B10" s="4" t="s">
        <v>162</v>
      </c>
      <c r="C10" s="8"/>
      <c r="D10" s="8"/>
      <c r="E10" s="8"/>
      <c r="F10" s="8"/>
      <c r="G10" s="10"/>
    </row>
    <row r="11" spans="1:8">
      <c r="A11" s="3">
        <v>5</v>
      </c>
      <c r="B11" s="4" t="s">
        <v>163</v>
      </c>
      <c r="C11" s="8"/>
      <c r="D11" s="8"/>
      <c r="E11" s="8"/>
      <c r="F11" s="8"/>
      <c r="G11" s="10"/>
    </row>
    <row r="12" spans="1:8">
      <c r="A12" s="3">
        <v>6</v>
      </c>
      <c r="B12" s="4" t="s">
        <v>164</v>
      </c>
      <c r="C12" s="8"/>
      <c r="D12" s="8"/>
      <c r="E12" s="8"/>
      <c r="F12" s="8"/>
      <c r="G12" s="10"/>
    </row>
    <row r="13" spans="1:8">
      <c r="A13" s="3">
        <v>7</v>
      </c>
      <c r="B13" s="4" t="s">
        <v>165</v>
      </c>
      <c r="C13" s="8"/>
      <c r="D13" s="8"/>
      <c r="E13" s="8"/>
      <c r="F13" s="8"/>
      <c r="G13" s="10"/>
    </row>
  </sheetData>
  <mergeCells count="4">
    <mergeCell ref="C4:F4"/>
    <mergeCell ref="B4:B5"/>
    <mergeCell ref="A4:A5"/>
    <mergeCell ref="G4:G5"/>
  </mergeCells>
  <hyperlinks>
    <hyperlink ref="H1" location="'Daftar Tabel'!A1" display="&lt;&lt;&lt; Daftar Tabel" xr:uid="{709C1FEC-8F38-4694-944F-24B8E888EB46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FC35-5F9F-4F89-900B-7C10F963ED8F}">
  <dimension ref="A1:H19"/>
  <sheetViews>
    <sheetView workbookViewId="0">
      <selection activeCell="H1" sqref="H1"/>
    </sheetView>
  </sheetViews>
  <sheetFormatPr defaultRowHeight="14.4"/>
  <cols>
    <col min="2" max="2" width="61.5546875" customWidth="1"/>
    <col min="3" max="5" width="16.6640625" customWidth="1"/>
    <col min="6" max="6" width="8.6640625" customWidth="1"/>
    <col min="7" max="7" width="16.6640625" customWidth="1"/>
    <col min="8" max="8" width="16.88671875" bestFit="1" customWidth="1"/>
  </cols>
  <sheetData>
    <row r="1" spans="1:8">
      <c r="A1" s="49" t="s">
        <v>339</v>
      </c>
      <c r="B1" s="66"/>
      <c r="H1" s="60" t="s">
        <v>217</v>
      </c>
    </row>
    <row r="4" spans="1:8">
      <c r="A4" s="109" t="s">
        <v>21</v>
      </c>
      <c r="B4" s="148" t="s">
        <v>166</v>
      </c>
      <c r="C4" s="112" t="s">
        <v>167</v>
      </c>
      <c r="D4" s="112"/>
      <c r="E4" s="112"/>
      <c r="F4" s="139" t="s">
        <v>40</v>
      </c>
      <c r="G4" s="141"/>
    </row>
    <row r="5" spans="1:8">
      <c r="A5" s="110"/>
      <c r="B5" s="149"/>
      <c r="C5" s="72" t="s">
        <v>38</v>
      </c>
      <c r="D5" s="72" t="s">
        <v>39</v>
      </c>
      <c r="E5" s="72" t="s">
        <v>13</v>
      </c>
      <c r="F5" s="146"/>
      <c r="G5" s="147"/>
    </row>
    <row r="6" spans="1:8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28">
        <v>6</v>
      </c>
      <c r="G6" s="129"/>
    </row>
    <row r="7" spans="1:8">
      <c r="A7" s="3">
        <v>1</v>
      </c>
      <c r="B7" s="4" t="s">
        <v>168</v>
      </c>
      <c r="C7" s="8"/>
      <c r="D7" s="8"/>
      <c r="E7" s="8"/>
      <c r="F7" s="90" t="s">
        <v>379</v>
      </c>
      <c r="G7" s="34">
        <f>C7+D7+E7</f>
        <v>0</v>
      </c>
    </row>
    <row r="8" spans="1:8">
      <c r="A8" s="3">
        <v>2</v>
      </c>
      <c r="B8" s="4" t="s">
        <v>169</v>
      </c>
      <c r="C8" s="8"/>
      <c r="D8" s="8"/>
      <c r="E8" s="8"/>
      <c r="F8" s="90" t="s">
        <v>380</v>
      </c>
      <c r="G8" s="34">
        <f t="shared" ref="G8:G19" si="0">C8+D8+E8</f>
        <v>0</v>
      </c>
    </row>
    <row r="9" spans="1:8">
      <c r="A9" s="3">
        <v>3</v>
      </c>
      <c r="B9" s="4" t="s">
        <v>170</v>
      </c>
      <c r="C9" s="8"/>
      <c r="D9" s="8"/>
      <c r="E9" s="8"/>
      <c r="F9" s="90" t="s">
        <v>381</v>
      </c>
      <c r="G9" s="34">
        <f t="shared" si="0"/>
        <v>0</v>
      </c>
    </row>
    <row r="10" spans="1:8">
      <c r="A10" s="3">
        <v>4</v>
      </c>
      <c r="B10" s="4" t="s">
        <v>171</v>
      </c>
      <c r="C10" s="8"/>
      <c r="D10" s="8"/>
      <c r="E10" s="8"/>
      <c r="F10" s="90" t="s">
        <v>382</v>
      </c>
      <c r="G10" s="34">
        <f t="shared" si="0"/>
        <v>0</v>
      </c>
    </row>
    <row r="11" spans="1:8">
      <c r="A11" s="3">
        <v>5</v>
      </c>
      <c r="B11" s="4" t="s">
        <v>172</v>
      </c>
      <c r="C11" s="8"/>
      <c r="D11" s="8"/>
      <c r="E11" s="8"/>
      <c r="F11" s="90" t="s">
        <v>383</v>
      </c>
      <c r="G11" s="34">
        <f t="shared" si="0"/>
        <v>0</v>
      </c>
    </row>
    <row r="12" spans="1:8">
      <c r="A12" s="3">
        <v>6</v>
      </c>
      <c r="B12" s="4" t="s">
        <v>173</v>
      </c>
      <c r="C12" s="8"/>
      <c r="D12" s="8"/>
      <c r="E12" s="8"/>
      <c r="F12" s="90" t="s">
        <v>384</v>
      </c>
      <c r="G12" s="34">
        <f t="shared" si="0"/>
        <v>0</v>
      </c>
    </row>
    <row r="13" spans="1:8">
      <c r="A13" s="3">
        <v>7</v>
      </c>
      <c r="B13" s="4" t="s">
        <v>174</v>
      </c>
      <c r="C13" s="8"/>
      <c r="D13" s="8"/>
      <c r="E13" s="8"/>
      <c r="F13" s="90" t="s">
        <v>385</v>
      </c>
      <c r="G13" s="34">
        <f t="shared" si="0"/>
        <v>0</v>
      </c>
    </row>
    <row r="14" spans="1:8">
      <c r="A14" s="3">
        <v>8</v>
      </c>
      <c r="B14" s="4" t="s">
        <v>175</v>
      </c>
      <c r="C14" s="8"/>
      <c r="D14" s="8"/>
      <c r="E14" s="8"/>
      <c r="F14" s="90" t="s">
        <v>386</v>
      </c>
      <c r="G14" s="34">
        <f t="shared" si="0"/>
        <v>0</v>
      </c>
    </row>
    <row r="15" spans="1:8">
      <c r="A15" s="3">
        <v>9</v>
      </c>
      <c r="B15" s="4" t="s">
        <v>176</v>
      </c>
      <c r="C15" s="8"/>
      <c r="D15" s="8"/>
      <c r="E15" s="8"/>
      <c r="F15" s="90" t="s">
        <v>387</v>
      </c>
      <c r="G15" s="34">
        <f t="shared" si="0"/>
        <v>0</v>
      </c>
    </row>
    <row r="16" spans="1:8">
      <c r="A16" s="3">
        <v>10</v>
      </c>
      <c r="B16" s="4" t="s">
        <v>177</v>
      </c>
      <c r="C16" s="8"/>
      <c r="D16" s="8"/>
      <c r="E16" s="8"/>
      <c r="F16" s="90" t="s">
        <v>388</v>
      </c>
      <c r="G16" s="34">
        <f t="shared" si="0"/>
        <v>0</v>
      </c>
    </row>
    <row r="17" spans="1:7">
      <c r="A17" s="3">
        <v>11</v>
      </c>
      <c r="B17" s="4" t="s">
        <v>178</v>
      </c>
      <c r="C17" s="8"/>
      <c r="D17" s="8"/>
      <c r="E17" s="8"/>
      <c r="F17" s="90" t="s">
        <v>389</v>
      </c>
      <c r="G17" s="34">
        <f t="shared" si="0"/>
        <v>0</v>
      </c>
    </row>
    <row r="18" spans="1:7">
      <c r="A18" s="3">
        <v>12</v>
      </c>
      <c r="B18" s="4" t="s">
        <v>179</v>
      </c>
      <c r="C18" s="8"/>
      <c r="D18" s="8"/>
      <c r="E18" s="8"/>
      <c r="F18" s="90" t="s">
        <v>390</v>
      </c>
      <c r="G18" s="34">
        <f t="shared" si="0"/>
        <v>0</v>
      </c>
    </row>
    <row r="19" spans="1:7">
      <c r="A19" s="3">
        <v>13</v>
      </c>
      <c r="B19" s="4" t="s">
        <v>179</v>
      </c>
      <c r="C19" s="8"/>
      <c r="D19" s="8"/>
      <c r="E19" s="8"/>
      <c r="F19" s="90" t="s">
        <v>391</v>
      </c>
      <c r="G19" s="34">
        <f t="shared" si="0"/>
        <v>0</v>
      </c>
    </row>
  </sheetData>
  <mergeCells count="5">
    <mergeCell ref="A4:A5"/>
    <mergeCell ref="B4:B5"/>
    <mergeCell ref="C4:E4"/>
    <mergeCell ref="F4:G5"/>
    <mergeCell ref="F6:G6"/>
  </mergeCells>
  <hyperlinks>
    <hyperlink ref="H1" location="'Daftar Tabel'!A1" display="&lt;&lt;&lt; Daftar Tabel" xr:uid="{4249B829-0877-452C-9E5C-983BE9DF664D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16"/>
  <sheetViews>
    <sheetView zoomScale="120" zoomScaleNormal="120" workbookViewId="0">
      <pane ySplit="5" topLeftCell="A6" activePane="bottomLeft" state="frozen"/>
      <selection pane="bottomLeft" activeCell="E1" sqref="E1"/>
    </sheetView>
  </sheetViews>
  <sheetFormatPr defaultRowHeight="14.4"/>
  <cols>
    <col min="2" max="2" width="35.6640625" customWidth="1"/>
    <col min="3" max="3" width="69.109375" customWidth="1"/>
    <col min="4" max="4" width="16.6640625" customWidth="1"/>
    <col min="5" max="5" width="17.44140625" bestFit="1" customWidth="1"/>
  </cols>
  <sheetData>
    <row r="1" spans="1:5">
      <c r="A1" s="2" t="s">
        <v>340</v>
      </c>
      <c r="E1" s="60" t="s">
        <v>217</v>
      </c>
    </row>
    <row r="4" spans="1:5" ht="22.2" customHeight="1">
      <c r="A4" s="22" t="s">
        <v>21</v>
      </c>
      <c r="B4" s="22" t="s">
        <v>409</v>
      </c>
      <c r="C4" s="22" t="s">
        <v>180</v>
      </c>
      <c r="D4" s="20" t="s">
        <v>181</v>
      </c>
    </row>
    <row r="5" spans="1:5">
      <c r="A5" s="19">
        <v>1</v>
      </c>
      <c r="B5" s="19">
        <v>2</v>
      </c>
      <c r="C5" s="19">
        <v>3</v>
      </c>
      <c r="D5" s="19">
        <v>4</v>
      </c>
    </row>
    <row r="6" spans="1:5">
      <c r="A6" s="3">
        <v>1</v>
      </c>
      <c r="B6" s="10"/>
      <c r="C6" s="10"/>
      <c r="D6" s="8"/>
    </row>
    <row r="7" spans="1:5">
      <c r="A7" s="3">
        <v>2</v>
      </c>
      <c r="B7" s="10"/>
      <c r="C7" s="10"/>
      <c r="D7" s="8"/>
    </row>
    <row r="8" spans="1:5">
      <c r="A8" s="3">
        <v>3</v>
      </c>
      <c r="B8" s="10"/>
      <c r="C8" s="10"/>
      <c r="D8" s="8"/>
    </row>
    <row r="9" spans="1:5">
      <c r="A9" s="3">
        <v>4</v>
      </c>
      <c r="B9" s="10"/>
      <c r="C9" s="10"/>
      <c r="D9" s="8"/>
    </row>
    <row r="10" spans="1:5">
      <c r="A10" s="3">
        <v>5</v>
      </c>
      <c r="B10" s="10"/>
      <c r="C10" s="10"/>
      <c r="D10" s="8"/>
    </row>
    <row r="11" spans="1:5">
      <c r="A11" s="3">
        <v>6</v>
      </c>
      <c r="B11" s="10"/>
      <c r="C11" s="10"/>
      <c r="D11" s="8"/>
    </row>
    <row r="12" spans="1:5">
      <c r="A12" s="3">
        <v>7</v>
      </c>
      <c r="B12" s="10"/>
      <c r="C12" s="10"/>
      <c r="D12" s="8"/>
    </row>
    <row r="13" spans="1:5">
      <c r="A13" s="3">
        <v>8</v>
      </c>
      <c r="B13" s="10"/>
      <c r="C13" s="10"/>
      <c r="D13" s="8"/>
    </row>
    <row r="14" spans="1:5">
      <c r="A14" s="3">
        <v>9</v>
      </c>
      <c r="B14" s="10"/>
      <c r="C14" s="10"/>
      <c r="D14" s="8"/>
    </row>
    <row r="15" spans="1:5">
      <c r="A15" s="3">
        <v>10</v>
      </c>
      <c r="B15" s="10"/>
      <c r="C15" s="10"/>
      <c r="D15" s="8"/>
    </row>
    <row r="16" spans="1:5">
      <c r="A16" s="3" t="s">
        <v>30</v>
      </c>
      <c r="B16" s="10"/>
      <c r="C16" s="10"/>
      <c r="D16" s="8"/>
    </row>
  </sheetData>
  <hyperlinks>
    <hyperlink ref="E1" location="'Daftar Tabel'!A1" display="&lt;&lt;&lt; Daftar Tabel" xr:uid="{EFE4672B-5A5E-45BC-8003-70EE72406095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16"/>
  <sheetViews>
    <sheetView zoomScaleNormal="100" workbookViewId="0">
      <pane ySplit="5" topLeftCell="A6" activePane="bottomLeft" state="frozen"/>
      <selection pane="bottomLeft" activeCell="F1" sqref="F1"/>
    </sheetView>
  </sheetViews>
  <sheetFormatPr defaultRowHeight="14.4"/>
  <cols>
    <col min="2" max="2" width="44.5546875" customWidth="1"/>
    <col min="3" max="3" width="24.77734375" customWidth="1"/>
    <col min="4" max="4" width="32.44140625" customWidth="1"/>
    <col min="5" max="5" width="22.6640625" customWidth="1"/>
    <col min="6" max="6" width="17.109375" bestFit="1" customWidth="1"/>
  </cols>
  <sheetData>
    <row r="1" spans="1:6">
      <c r="A1" s="2" t="s">
        <v>341</v>
      </c>
      <c r="F1" s="60" t="s">
        <v>217</v>
      </c>
    </row>
    <row r="4" spans="1:6" ht="22.2" customHeight="1">
      <c r="A4" s="20" t="s">
        <v>21</v>
      </c>
      <c r="B4" s="61" t="s">
        <v>409</v>
      </c>
      <c r="C4" s="20" t="s">
        <v>182</v>
      </c>
      <c r="D4" s="20" t="s">
        <v>183</v>
      </c>
      <c r="E4" s="20" t="s">
        <v>184</v>
      </c>
    </row>
    <row r="5" spans="1:6">
      <c r="A5" s="19">
        <v>1</v>
      </c>
      <c r="B5" s="19">
        <v>2</v>
      </c>
      <c r="C5" s="19">
        <v>3</v>
      </c>
      <c r="D5" s="19">
        <v>4</v>
      </c>
      <c r="E5" s="19">
        <v>5</v>
      </c>
    </row>
    <row r="6" spans="1:6">
      <c r="A6" s="3">
        <v>1</v>
      </c>
      <c r="B6" s="10"/>
      <c r="C6" s="10"/>
      <c r="D6" s="10"/>
      <c r="E6" s="10"/>
    </row>
    <row r="7" spans="1:6">
      <c r="A7" s="3">
        <v>2</v>
      </c>
      <c r="B7" s="10"/>
      <c r="C7" s="10"/>
      <c r="D7" s="10"/>
      <c r="E7" s="10"/>
    </row>
    <row r="8" spans="1:6">
      <c r="A8" s="3">
        <v>3</v>
      </c>
      <c r="B8" s="10"/>
      <c r="C8" s="10"/>
      <c r="D8" s="10"/>
      <c r="E8" s="10"/>
    </row>
    <row r="9" spans="1:6">
      <c r="A9" s="3">
        <v>4</v>
      </c>
      <c r="B9" s="10"/>
      <c r="C9" s="10"/>
      <c r="D9" s="10"/>
      <c r="E9" s="10"/>
    </row>
    <row r="10" spans="1:6">
      <c r="A10" s="3">
        <v>5</v>
      </c>
      <c r="B10" s="10"/>
      <c r="C10" s="10"/>
      <c r="D10" s="10"/>
      <c r="E10" s="10"/>
    </row>
    <row r="11" spans="1:6">
      <c r="A11" s="3">
        <v>6</v>
      </c>
      <c r="B11" s="10"/>
      <c r="C11" s="10"/>
      <c r="D11" s="10"/>
      <c r="E11" s="10"/>
    </row>
    <row r="12" spans="1:6">
      <c r="A12" s="3">
        <v>7</v>
      </c>
      <c r="B12" s="10"/>
      <c r="C12" s="10"/>
      <c r="D12" s="10"/>
      <c r="E12" s="10"/>
    </row>
    <row r="13" spans="1:6">
      <c r="A13" s="3">
        <v>8</v>
      </c>
      <c r="B13" s="10"/>
      <c r="C13" s="10"/>
      <c r="D13" s="10"/>
      <c r="E13" s="10"/>
    </row>
    <row r="14" spans="1:6">
      <c r="A14" s="3">
        <v>9</v>
      </c>
      <c r="B14" s="10"/>
      <c r="C14" s="10"/>
      <c r="D14" s="10"/>
      <c r="E14" s="10"/>
    </row>
    <row r="15" spans="1:6">
      <c r="A15" s="3">
        <v>10</v>
      </c>
      <c r="B15" s="10"/>
      <c r="C15" s="10"/>
      <c r="D15" s="10"/>
      <c r="E15" s="10"/>
    </row>
    <row r="16" spans="1:6">
      <c r="A16" s="3" t="s">
        <v>30</v>
      </c>
      <c r="B16" s="10"/>
      <c r="C16" s="10"/>
      <c r="D16" s="10"/>
      <c r="E16" s="10"/>
    </row>
  </sheetData>
  <hyperlinks>
    <hyperlink ref="F1" location="'Daftar Tabel'!A1" display="&lt;&lt;&lt; Daftar Tabel" xr:uid="{B2CF1138-28E1-4299-994D-558466C3ACAF}"/>
  </hyperlinks>
  <pageMargins left="0.7" right="0.7" top="0.75" bottom="0.75" header="0.3" footer="0.3"/>
  <legacy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16"/>
  <sheetViews>
    <sheetView zoomScaleNormal="100" workbookViewId="0">
      <pane ySplit="5" topLeftCell="A6" activePane="bottomLeft" state="frozen"/>
      <selection pane="bottomLeft"/>
    </sheetView>
  </sheetViews>
  <sheetFormatPr defaultRowHeight="14.4"/>
  <cols>
    <col min="2" max="2" width="40.109375" customWidth="1"/>
    <col min="3" max="3" width="40.88671875" customWidth="1"/>
    <col min="4" max="5" width="22.6640625" customWidth="1"/>
    <col min="6" max="6" width="16.88671875" bestFit="1" customWidth="1"/>
  </cols>
  <sheetData>
    <row r="1" spans="1:6">
      <c r="A1" s="2" t="s">
        <v>342</v>
      </c>
      <c r="F1" s="60" t="s">
        <v>217</v>
      </c>
    </row>
    <row r="4" spans="1:6" ht="22.2" customHeight="1">
      <c r="A4" s="20" t="s">
        <v>21</v>
      </c>
      <c r="B4" s="61" t="s">
        <v>143</v>
      </c>
      <c r="C4" s="20" t="s">
        <v>185</v>
      </c>
      <c r="D4" s="20" t="s">
        <v>194</v>
      </c>
      <c r="E4" s="20" t="s">
        <v>412</v>
      </c>
    </row>
    <row r="5" spans="1:6">
      <c r="A5" s="19">
        <v>1</v>
      </c>
      <c r="B5" s="19">
        <v>2</v>
      </c>
      <c r="C5" s="19">
        <v>3</v>
      </c>
      <c r="D5" s="19">
        <v>4</v>
      </c>
      <c r="E5" s="19">
        <v>5</v>
      </c>
    </row>
    <row r="6" spans="1:6">
      <c r="A6" s="3">
        <v>1</v>
      </c>
      <c r="B6" s="10"/>
      <c r="C6" s="10"/>
      <c r="D6" s="8"/>
      <c r="E6" s="8"/>
    </row>
    <row r="7" spans="1:6">
      <c r="A7" s="3">
        <v>2</v>
      </c>
      <c r="B7" s="10"/>
      <c r="C7" s="10"/>
      <c r="D7" s="8"/>
      <c r="E7" s="8"/>
    </row>
    <row r="8" spans="1:6">
      <c r="A8" s="3">
        <v>3</v>
      </c>
      <c r="B8" s="10"/>
      <c r="C8" s="10"/>
      <c r="D8" s="8"/>
      <c r="E8" s="8"/>
    </row>
    <row r="9" spans="1:6">
      <c r="A9" s="3">
        <v>4</v>
      </c>
      <c r="B9" s="10"/>
      <c r="C9" s="10"/>
      <c r="D9" s="8"/>
      <c r="E9" s="8"/>
    </row>
    <row r="10" spans="1:6">
      <c r="A10" s="3">
        <v>5</v>
      </c>
      <c r="B10" s="10"/>
      <c r="C10" s="10"/>
      <c r="D10" s="8"/>
      <c r="E10" s="8"/>
    </row>
    <row r="11" spans="1:6">
      <c r="A11" s="3">
        <v>6</v>
      </c>
      <c r="B11" s="10"/>
      <c r="C11" s="10"/>
      <c r="D11" s="8"/>
      <c r="E11" s="8"/>
    </row>
    <row r="12" spans="1:6">
      <c r="A12" s="3">
        <v>7</v>
      </c>
      <c r="B12" s="10"/>
      <c r="C12" s="10"/>
      <c r="D12" s="8"/>
      <c r="E12" s="8"/>
    </row>
    <row r="13" spans="1:6">
      <c r="A13" s="3">
        <v>8</v>
      </c>
      <c r="B13" s="10"/>
      <c r="C13" s="10"/>
      <c r="D13" s="8"/>
      <c r="E13" s="8"/>
    </row>
    <row r="14" spans="1:6">
      <c r="A14" s="3">
        <v>9</v>
      </c>
      <c r="B14" s="10"/>
      <c r="C14" s="10"/>
      <c r="D14" s="8"/>
      <c r="E14" s="8"/>
    </row>
    <row r="15" spans="1:6">
      <c r="A15" s="3">
        <v>10</v>
      </c>
      <c r="B15" s="10"/>
      <c r="C15" s="10"/>
      <c r="D15" s="8"/>
      <c r="E15" s="8"/>
    </row>
    <row r="16" spans="1:6">
      <c r="A16" s="3" t="s">
        <v>30</v>
      </c>
      <c r="B16" s="10"/>
      <c r="C16" s="10"/>
      <c r="D16" s="8"/>
      <c r="E16" s="8"/>
    </row>
  </sheetData>
  <hyperlinks>
    <hyperlink ref="F1" location="'Daftar Tabel'!A1" display="&lt;&lt;&lt; Daftar Tabel" xr:uid="{E5C2576B-7A05-4229-A40B-B33DC4B724C3}"/>
  </hyperlink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zoomScaleNormal="100" workbookViewId="0">
      <pane ySplit="9" topLeftCell="A10" activePane="bottomLeft" state="frozen"/>
      <selection pane="bottomLeft" activeCell="J1" sqref="J1"/>
    </sheetView>
  </sheetViews>
  <sheetFormatPr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6" bestFit="1" customWidth="1"/>
    <col min="9" max="9" width="20.88671875" customWidth="1"/>
    <col min="10" max="10" width="16.88671875" bestFit="1" customWidth="1"/>
  </cols>
  <sheetData>
    <row r="1" spans="1:10">
      <c r="A1" s="2" t="s">
        <v>267</v>
      </c>
      <c r="J1" s="60" t="s">
        <v>217</v>
      </c>
    </row>
    <row r="2" spans="1:10">
      <c r="A2" s="2"/>
    </row>
    <row r="3" spans="1:10" hidden="1">
      <c r="A3" s="2"/>
      <c r="B3" t="s">
        <v>32</v>
      </c>
    </row>
    <row r="4" spans="1:10" hidden="1">
      <c r="A4" s="2"/>
    </row>
    <row r="5" spans="1:10" hidden="1">
      <c r="A5" s="2"/>
      <c r="B5" t="s">
        <v>31</v>
      </c>
    </row>
    <row r="7" spans="1:10">
      <c r="A7" s="9" t="s">
        <v>415</v>
      </c>
    </row>
    <row r="8" spans="1:10">
      <c r="A8" s="112" t="s">
        <v>21</v>
      </c>
      <c r="B8" s="112" t="s">
        <v>22</v>
      </c>
      <c r="C8" s="112" t="s">
        <v>23</v>
      </c>
      <c r="D8" s="112"/>
      <c r="E8" s="112"/>
      <c r="F8" s="112" t="s">
        <v>24</v>
      </c>
      <c r="G8" s="112" t="s">
        <v>25</v>
      </c>
      <c r="H8" s="112" t="s">
        <v>268</v>
      </c>
      <c r="I8" s="112" t="s">
        <v>26</v>
      </c>
    </row>
    <row r="9" spans="1:10">
      <c r="A9" s="112"/>
      <c r="B9" s="112"/>
      <c r="C9" s="20" t="s">
        <v>27</v>
      </c>
      <c r="D9" s="20" t="s">
        <v>28</v>
      </c>
      <c r="E9" s="20" t="s">
        <v>29</v>
      </c>
      <c r="F9" s="112"/>
      <c r="G9" s="112"/>
      <c r="H9" s="112"/>
      <c r="I9" s="112"/>
    </row>
    <row r="10" spans="1:10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</row>
    <row r="11" spans="1:10">
      <c r="A11" s="6">
        <v>1</v>
      </c>
      <c r="B11" s="10"/>
      <c r="C11" s="8"/>
      <c r="D11" s="8"/>
      <c r="E11" s="8"/>
      <c r="F11" s="10"/>
      <c r="G11" s="10"/>
      <c r="H11" s="8"/>
      <c r="I11" s="10"/>
    </row>
    <row r="12" spans="1:10">
      <c r="A12" s="6">
        <v>2</v>
      </c>
      <c r="B12" s="10"/>
      <c r="C12" s="8"/>
      <c r="D12" s="8"/>
      <c r="E12" s="8"/>
      <c r="F12" s="10"/>
      <c r="G12" s="10"/>
      <c r="H12" s="8"/>
      <c r="I12" s="10"/>
    </row>
    <row r="13" spans="1:10">
      <c r="A13" s="6">
        <v>3</v>
      </c>
      <c r="B13" s="10"/>
      <c r="C13" s="8"/>
      <c r="D13" s="8"/>
      <c r="E13" s="8"/>
      <c r="F13" s="10"/>
      <c r="G13" s="10"/>
      <c r="H13" s="8"/>
      <c r="I13" s="10"/>
    </row>
    <row r="14" spans="1:10">
      <c r="A14" s="6">
        <v>4</v>
      </c>
      <c r="B14" s="10"/>
      <c r="C14" s="8"/>
      <c r="D14" s="8"/>
      <c r="E14" s="8"/>
      <c r="F14" s="10"/>
      <c r="G14" s="10"/>
      <c r="H14" s="8"/>
      <c r="I14" s="10"/>
    </row>
    <row r="15" spans="1:10">
      <c r="A15" s="6">
        <v>5</v>
      </c>
      <c r="B15" s="10"/>
      <c r="C15" s="8"/>
      <c r="D15" s="8"/>
      <c r="E15" s="8"/>
      <c r="F15" s="10"/>
      <c r="G15" s="10"/>
      <c r="H15" s="8"/>
      <c r="I15" s="10"/>
    </row>
    <row r="16" spans="1:10">
      <c r="A16" s="6">
        <v>6</v>
      </c>
      <c r="B16" s="10"/>
      <c r="C16" s="8"/>
      <c r="D16" s="8"/>
      <c r="E16" s="8"/>
      <c r="F16" s="10"/>
      <c r="G16" s="10"/>
      <c r="H16" s="8"/>
      <c r="I16" s="10"/>
    </row>
    <row r="17" spans="1:9">
      <c r="A17" s="6">
        <v>7</v>
      </c>
      <c r="B17" s="10"/>
      <c r="C17" s="8"/>
      <c r="D17" s="8"/>
      <c r="E17" s="8"/>
      <c r="F17" s="10"/>
      <c r="G17" s="10"/>
      <c r="H17" s="8"/>
      <c r="I17" s="10"/>
    </row>
    <row r="18" spans="1:9">
      <c r="A18" s="6">
        <v>8</v>
      </c>
      <c r="B18" s="10"/>
      <c r="C18" s="8"/>
      <c r="D18" s="8"/>
      <c r="E18" s="8"/>
      <c r="F18" s="10"/>
      <c r="G18" s="10"/>
      <c r="H18" s="8"/>
      <c r="I18" s="10"/>
    </row>
    <row r="19" spans="1:9">
      <c r="A19" s="6">
        <v>9</v>
      </c>
      <c r="B19" s="10"/>
      <c r="C19" s="8"/>
      <c r="D19" s="8"/>
      <c r="E19" s="8"/>
      <c r="F19" s="10"/>
      <c r="G19" s="10"/>
      <c r="H19" s="8"/>
      <c r="I19" s="10"/>
    </row>
    <row r="20" spans="1:9">
      <c r="A20" s="6">
        <v>10</v>
      </c>
      <c r="B20" s="10"/>
      <c r="C20" s="8"/>
      <c r="D20" s="8"/>
      <c r="E20" s="8"/>
      <c r="F20" s="10"/>
      <c r="G20" s="10"/>
      <c r="H20" s="8"/>
      <c r="I20" s="10"/>
    </row>
    <row r="21" spans="1:9">
      <c r="A21" s="6" t="s">
        <v>30</v>
      </c>
      <c r="B21" s="10"/>
      <c r="C21" s="8"/>
      <c r="D21" s="8"/>
      <c r="E21" s="8"/>
      <c r="F21" s="10"/>
      <c r="G21" s="10"/>
      <c r="H21" s="8"/>
      <c r="I21" s="10"/>
    </row>
  </sheetData>
  <dataConsolidate/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C21 D11:D21 E11:E21" xr:uid="{00000000-0002-0000-0400-000000000000}">
      <formula1>$B$4:$B$5</formula1>
    </dataValidation>
  </dataValidations>
  <hyperlinks>
    <hyperlink ref="J1" location="'Daftar Tabel'!A1" display="&lt;&lt;&lt; Daftar Tabel" xr:uid="{84BA33B2-3D59-444E-A635-9F2E3C2A578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pane ySplit="10" topLeftCell="A11" activePane="bottomLeft" state="frozen"/>
      <selection pane="bottomLeft" activeCell="J1" sqref="J1"/>
    </sheetView>
  </sheetViews>
  <sheetFormatPr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6" bestFit="1" customWidth="1"/>
    <col min="9" max="9" width="20.88671875" customWidth="1"/>
    <col min="10" max="10" width="16.88671875" bestFit="1" customWidth="1"/>
  </cols>
  <sheetData>
    <row r="1" spans="1:10">
      <c r="A1" s="2" t="s">
        <v>267</v>
      </c>
      <c r="J1" s="60" t="s">
        <v>217</v>
      </c>
    </row>
    <row r="2" spans="1:10">
      <c r="A2" s="2"/>
    </row>
    <row r="3" spans="1:10" hidden="1">
      <c r="A3" s="2"/>
      <c r="B3" t="s">
        <v>32</v>
      </c>
    </row>
    <row r="4" spans="1:10" hidden="1">
      <c r="A4" s="2"/>
    </row>
    <row r="5" spans="1:10" hidden="1">
      <c r="A5" s="2"/>
      <c r="B5" t="s">
        <v>31</v>
      </c>
    </row>
    <row r="7" spans="1:10">
      <c r="A7" s="9" t="s">
        <v>416</v>
      </c>
    </row>
    <row r="8" spans="1:10">
      <c r="A8" s="112" t="s">
        <v>21</v>
      </c>
      <c r="B8" s="112" t="s">
        <v>22</v>
      </c>
      <c r="C8" s="112" t="s">
        <v>23</v>
      </c>
      <c r="D8" s="112"/>
      <c r="E8" s="112"/>
      <c r="F8" s="112" t="s">
        <v>24</v>
      </c>
      <c r="G8" s="112" t="s">
        <v>25</v>
      </c>
      <c r="H8" s="112" t="s">
        <v>268</v>
      </c>
      <c r="I8" s="112" t="s">
        <v>26</v>
      </c>
    </row>
    <row r="9" spans="1:10">
      <c r="A9" s="112"/>
      <c r="B9" s="112"/>
      <c r="C9" s="20" t="s">
        <v>27</v>
      </c>
      <c r="D9" s="20" t="s">
        <v>28</v>
      </c>
      <c r="E9" s="20" t="s">
        <v>29</v>
      </c>
      <c r="F9" s="112"/>
      <c r="G9" s="112"/>
      <c r="H9" s="112"/>
      <c r="I9" s="112"/>
    </row>
    <row r="10" spans="1:10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</row>
    <row r="11" spans="1:10">
      <c r="A11" s="6">
        <v>1</v>
      </c>
      <c r="B11" s="10"/>
      <c r="C11" s="8"/>
      <c r="D11" s="8"/>
      <c r="E11" s="8"/>
      <c r="F11" s="10"/>
      <c r="G11" s="10"/>
      <c r="H11" s="8"/>
      <c r="I11" s="10"/>
    </row>
    <row r="12" spans="1:10">
      <c r="A12" s="6">
        <v>2</v>
      </c>
      <c r="B12" s="10"/>
      <c r="C12" s="8"/>
      <c r="D12" s="8"/>
      <c r="E12" s="8"/>
      <c r="F12" s="10"/>
      <c r="G12" s="10"/>
      <c r="H12" s="8"/>
      <c r="I12" s="10"/>
    </row>
    <row r="13" spans="1:10">
      <c r="A13" s="6">
        <v>3</v>
      </c>
      <c r="B13" s="10"/>
      <c r="C13" s="8"/>
      <c r="D13" s="8"/>
      <c r="E13" s="8"/>
      <c r="F13" s="10"/>
      <c r="G13" s="10"/>
      <c r="H13" s="8"/>
      <c r="I13" s="10"/>
    </row>
    <row r="14" spans="1:10">
      <c r="A14" s="6">
        <v>4</v>
      </c>
      <c r="B14" s="10"/>
      <c r="C14" s="8"/>
      <c r="D14" s="8"/>
      <c r="E14" s="8"/>
      <c r="F14" s="10"/>
      <c r="G14" s="10"/>
      <c r="H14" s="8"/>
      <c r="I14" s="10"/>
    </row>
    <row r="15" spans="1:10">
      <c r="A15" s="6">
        <v>5</v>
      </c>
      <c r="B15" s="10"/>
      <c r="C15" s="8"/>
      <c r="D15" s="8"/>
      <c r="E15" s="8"/>
      <c r="F15" s="10"/>
      <c r="G15" s="10"/>
      <c r="H15" s="8"/>
      <c r="I15" s="10"/>
    </row>
    <row r="16" spans="1:10">
      <c r="A16" s="6">
        <v>6</v>
      </c>
      <c r="B16" s="10"/>
      <c r="C16" s="8"/>
      <c r="D16" s="8"/>
      <c r="E16" s="8"/>
      <c r="F16" s="10"/>
      <c r="G16" s="10"/>
      <c r="H16" s="8"/>
      <c r="I16" s="10"/>
    </row>
    <row r="17" spans="1:9">
      <c r="A17" s="6">
        <v>7</v>
      </c>
      <c r="B17" s="10"/>
      <c r="C17" s="8"/>
      <c r="D17" s="8"/>
      <c r="E17" s="8"/>
      <c r="F17" s="10"/>
      <c r="G17" s="10"/>
      <c r="H17" s="8"/>
      <c r="I17" s="10"/>
    </row>
    <row r="18" spans="1:9">
      <c r="A18" s="6">
        <v>8</v>
      </c>
      <c r="B18" s="10"/>
      <c r="C18" s="8"/>
      <c r="D18" s="8"/>
      <c r="E18" s="8"/>
      <c r="F18" s="10"/>
      <c r="G18" s="10"/>
      <c r="H18" s="8"/>
      <c r="I18" s="10"/>
    </row>
    <row r="19" spans="1:9">
      <c r="A19" s="6">
        <v>9</v>
      </c>
      <c r="B19" s="10"/>
      <c r="C19" s="8"/>
      <c r="D19" s="8"/>
      <c r="E19" s="8"/>
      <c r="F19" s="10"/>
      <c r="G19" s="10"/>
      <c r="H19" s="8"/>
      <c r="I19" s="10"/>
    </row>
    <row r="20" spans="1:9">
      <c r="A20" s="6">
        <v>10</v>
      </c>
      <c r="B20" s="10"/>
      <c r="C20" s="8"/>
      <c r="D20" s="8"/>
      <c r="E20" s="8"/>
      <c r="F20" s="10"/>
      <c r="G20" s="10"/>
      <c r="H20" s="8"/>
      <c r="I20" s="10"/>
    </row>
    <row r="21" spans="1:9">
      <c r="A21" s="6" t="s">
        <v>30</v>
      </c>
      <c r="B21" s="10"/>
      <c r="C21" s="8"/>
      <c r="D21" s="8"/>
      <c r="E21" s="8"/>
      <c r="F21" s="10"/>
      <c r="G21" s="10"/>
      <c r="H21" s="8"/>
      <c r="I21" s="10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500-000000000000}">
      <formula1>$B$4:$B$5</formula1>
    </dataValidation>
  </dataValidations>
  <hyperlinks>
    <hyperlink ref="J1" location="'Daftar Tabel'!A1" display="&lt;&lt;&lt; Daftar Tabel" xr:uid="{B9AC78BD-4321-4372-81D2-EB99CC74229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workbookViewId="0">
      <pane ySplit="10" topLeftCell="A11" activePane="bottomLeft" state="frozen"/>
      <selection pane="bottomLeft" activeCell="B25" sqref="B25"/>
    </sheetView>
  </sheetViews>
  <sheetFormatPr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6" bestFit="1" customWidth="1"/>
    <col min="9" max="9" width="20.88671875" customWidth="1"/>
    <col min="10" max="10" width="16.88671875" bestFit="1" customWidth="1"/>
  </cols>
  <sheetData>
    <row r="1" spans="1:10">
      <c r="A1" s="2" t="s">
        <v>267</v>
      </c>
      <c r="J1" s="60" t="s">
        <v>217</v>
      </c>
    </row>
    <row r="2" spans="1:10">
      <c r="A2" s="2"/>
    </row>
    <row r="3" spans="1:10" hidden="1">
      <c r="A3" s="2"/>
      <c r="B3" t="s">
        <v>32</v>
      </c>
    </row>
    <row r="4" spans="1:10" hidden="1">
      <c r="A4" s="2"/>
    </row>
    <row r="5" spans="1:10" hidden="1">
      <c r="A5" s="2"/>
      <c r="B5" t="s">
        <v>31</v>
      </c>
    </row>
    <row r="7" spans="1:10">
      <c r="A7" s="9" t="s">
        <v>417</v>
      </c>
    </row>
    <row r="8" spans="1:10">
      <c r="A8" s="112" t="s">
        <v>21</v>
      </c>
      <c r="B8" s="112" t="s">
        <v>22</v>
      </c>
      <c r="C8" s="112" t="s">
        <v>23</v>
      </c>
      <c r="D8" s="112"/>
      <c r="E8" s="112"/>
      <c r="F8" s="112" t="s">
        <v>24</v>
      </c>
      <c r="G8" s="112" t="s">
        <v>25</v>
      </c>
      <c r="H8" s="112" t="s">
        <v>268</v>
      </c>
      <c r="I8" s="112" t="s">
        <v>26</v>
      </c>
    </row>
    <row r="9" spans="1:10">
      <c r="A9" s="112"/>
      <c r="B9" s="112"/>
      <c r="C9" s="20" t="s">
        <v>27</v>
      </c>
      <c r="D9" s="20" t="s">
        <v>28</v>
      </c>
      <c r="E9" s="20" t="s">
        <v>29</v>
      </c>
      <c r="F9" s="112"/>
      <c r="G9" s="112"/>
      <c r="H9" s="112"/>
      <c r="I9" s="112"/>
    </row>
    <row r="10" spans="1:10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</row>
    <row r="11" spans="1:10">
      <c r="A11" s="6">
        <v>1</v>
      </c>
      <c r="B11" s="10"/>
      <c r="C11" s="8"/>
      <c r="D11" s="8"/>
      <c r="E11" s="8"/>
      <c r="F11" s="10"/>
      <c r="G11" s="10"/>
      <c r="H11" s="8"/>
      <c r="I11" s="10"/>
    </row>
    <row r="12" spans="1:10">
      <c r="A12" s="6">
        <v>2</v>
      </c>
      <c r="B12" s="10"/>
      <c r="C12" s="8"/>
      <c r="D12" s="8"/>
      <c r="E12" s="8"/>
      <c r="F12" s="10"/>
      <c r="G12" s="10"/>
      <c r="H12" s="8"/>
      <c r="I12" s="10"/>
    </row>
    <row r="13" spans="1:10">
      <c r="A13" s="6">
        <v>3</v>
      </c>
      <c r="B13" s="10"/>
      <c r="C13" s="8"/>
      <c r="D13" s="8"/>
      <c r="E13" s="8"/>
      <c r="F13" s="10"/>
      <c r="G13" s="10"/>
      <c r="H13" s="8"/>
      <c r="I13" s="10"/>
    </row>
    <row r="14" spans="1:10">
      <c r="A14" s="6">
        <v>4</v>
      </c>
      <c r="B14" s="10"/>
      <c r="C14" s="8"/>
      <c r="D14" s="8"/>
      <c r="E14" s="8"/>
      <c r="F14" s="10"/>
      <c r="G14" s="10"/>
      <c r="H14" s="8"/>
      <c r="I14" s="10"/>
    </row>
    <row r="15" spans="1:10">
      <c r="A15" s="6">
        <v>5</v>
      </c>
      <c r="B15" s="10"/>
      <c r="C15" s="8"/>
      <c r="D15" s="8"/>
      <c r="E15" s="8"/>
      <c r="F15" s="10"/>
      <c r="G15" s="10"/>
      <c r="H15" s="8"/>
      <c r="I15" s="10"/>
    </row>
    <row r="16" spans="1:10">
      <c r="A16" s="6">
        <v>6</v>
      </c>
      <c r="B16" s="10"/>
      <c r="C16" s="8"/>
      <c r="D16" s="8"/>
      <c r="E16" s="8"/>
      <c r="F16" s="10"/>
      <c r="G16" s="10"/>
      <c r="H16" s="8"/>
      <c r="I16" s="10"/>
    </row>
    <row r="17" spans="1:9">
      <c r="A17" s="6">
        <v>7</v>
      </c>
      <c r="B17" s="10"/>
      <c r="C17" s="8"/>
      <c r="D17" s="8"/>
      <c r="E17" s="8"/>
      <c r="F17" s="10"/>
      <c r="G17" s="10"/>
      <c r="H17" s="8"/>
      <c r="I17" s="10"/>
    </row>
    <row r="18" spans="1:9">
      <c r="A18" s="6">
        <v>8</v>
      </c>
      <c r="B18" s="10"/>
      <c r="C18" s="8"/>
      <c r="D18" s="8"/>
      <c r="E18" s="8"/>
      <c r="F18" s="10"/>
      <c r="G18" s="10"/>
      <c r="H18" s="8"/>
      <c r="I18" s="10"/>
    </row>
    <row r="19" spans="1:9">
      <c r="A19" s="6">
        <v>9</v>
      </c>
      <c r="B19" s="10"/>
      <c r="C19" s="8"/>
      <c r="D19" s="8"/>
      <c r="E19" s="8"/>
      <c r="F19" s="10"/>
      <c r="G19" s="10"/>
      <c r="H19" s="8"/>
      <c r="I19" s="10"/>
    </row>
    <row r="20" spans="1:9">
      <c r="A20" s="6">
        <v>10</v>
      </c>
      <c r="B20" s="10"/>
      <c r="C20" s="8"/>
      <c r="D20" s="8"/>
      <c r="E20" s="8"/>
      <c r="F20" s="10"/>
      <c r="G20" s="10"/>
      <c r="H20" s="8"/>
      <c r="I20" s="10"/>
    </row>
    <row r="21" spans="1:9">
      <c r="A21" s="6" t="s">
        <v>30</v>
      </c>
      <c r="B21" s="10"/>
      <c r="C21" s="8"/>
      <c r="D21" s="8"/>
      <c r="E21" s="8"/>
      <c r="F21" s="10"/>
      <c r="G21" s="10"/>
      <c r="H21" s="8"/>
      <c r="I21" s="10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600-000000000000}">
      <formula1>$B$4:$B$5</formula1>
    </dataValidation>
  </dataValidations>
  <hyperlinks>
    <hyperlink ref="J1" location="'Daftar Tabel'!A1" display="&lt;&lt;&lt; Daftar Tabel" xr:uid="{3A424FA4-1EDF-45D4-81E2-A6744F1A20B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workbookViewId="0">
      <pane ySplit="10" topLeftCell="A14" activePane="bottomLeft" state="frozen"/>
      <selection pane="bottomLeft" activeCell="J2" sqref="J2"/>
    </sheetView>
  </sheetViews>
  <sheetFormatPr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6" bestFit="1" customWidth="1"/>
    <col min="9" max="9" width="20.88671875" customWidth="1"/>
    <col min="10" max="10" width="16.88671875" bestFit="1" customWidth="1"/>
  </cols>
  <sheetData>
    <row r="1" spans="1:10">
      <c r="A1" s="2" t="s">
        <v>267</v>
      </c>
      <c r="J1" s="60" t="s">
        <v>217</v>
      </c>
    </row>
    <row r="2" spans="1:10">
      <c r="A2" s="2"/>
    </row>
    <row r="3" spans="1:10" hidden="1">
      <c r="A3" s="2"/>
      <c r="B3" t="s">
        <v>32</v>
      </c>
    </row>
    <row r="4" spans="1:10" hidden="1">
      <c r="A4" s="2"/>
    </row>
    <row r="5" spans="1:10" hidden="1">
      <c r="A5" s="2"/>
      <c r="B5" t="s">
        <v>31</v>
      </c>
    </row>
    <row r="7" spans="1:10">
      <c r="A7" s="9" t="s">
        <v>418</v>
      </c>
    </row>
    <row r="8" spans="1:10">
      <c r="A8" s="112" t="s">
        <v>21</v>
      </c>
      <c r="B8" s="112" t="s">
        <v>22</v>
      </c>
      <c r="C8" s="112" t="s">
        <v>23</v>
      </c>
      <c r="D8" s="112"/>
      <c r="E8" s="112"/>
      <c r="F8" s="112" t="s">
        <v>24</v>
      </c>
      <c r="G8" s="112" t="s">
        <v>25</v>
      </c>
      <c r="H8" s="112" t="s">
        <v>268</v>
      </c>
      <c r="I8" s="112" t="s">
        <v>26</v>
      </c>
    </row>
    <row r="9" spans="1:10">
      <c r="A9" s="112"/>
      <c r="B9" s="112"/>
      <c r="C9" s="20" t="s">
        <v>27</v>
      </c>
      <c r="D9" s="20" t="s">
        <v>28</v>
      </c>
      <c r="E9" s="20" t="s">
        <v>29</v>
      </c>
      <c r="F9" s="112"/>
      <c r="G9" s="112"/>
      <c r="H9" s="112"/>
      <c r="I9" s="112"/>
    </row>
    <row r="10" spans="1:10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</row>
    <row r="11" spans="1:10">
      <c r="A11" s="6">
        <v>1</v>
      </c>
      <c r="B11" s="10" t="s">
        <v>111</v>
      </c>
      <c r="C11" s="8"/>
      <c r="D11" s="8"/>
      <c r="E11" s="8"/>
      <c r="F11" s="10"/>
      <c r="G11" s="10"/>
      <c r="H11" s="8"/>
      <c r="I11" s="10"/>
    </row>
    <row r="12" spans="1:10">
      <c r="A12" s="6">
        <v>2</v>
      </c>
      <c r="B12" s="10"/>
      <c r="C12" s="8"/>
      <c r="D12" s="8"/>
      <c r="E12" s="8"/>
      <c r="F12" s="10"/>
      <c r="G12" s="10"/>
      <c r="H12" s="8"/>
      <c r="I12" s="10"/>
    </row>
    <row r="13" spans="1:10">
      <c r="A13" s="6">
        <v>3</v>
      </c>
      <c r="B13" s="10"/>
      <c r="C13" s="8"/>
      <c r="D13" s="8"/>
      <c r="E13" s="8"/>
      <c r="F13" s="10"/>
      <c r="G13" s="10"/>
      <c r="H13" s="8"/>
      <c r="I13" s="10"/>
    </row>
    <row r="14" spans="1:10">
      <c r="A14" s="6">
        <v>4</v>
      </c>
      <c r="B14" s="10"/>
      <c r="C14" s="8"/>
      <c r="D14" s="8"/>
      <c r="E14" s="8"/>
      <c r="F14" s="10"/>
      <c r="G14" s="10"/>
      <c r="H14" s="8"/>
      <c r="I14" s="10"/>
    </row>
    <row r="15" spans="1:10">
      <c r="A15" s="6">
        <v>5</v>
      </c>
      <c r="B15" s="10"/>
      <c r="C15" s="8"/>
      <c r="D15" s="8"/>
      <c r="E15" s="8"/>
      <c r="F15" s="10"/>
      <c r="G15" s="10"/>
      <c r="H15" s="8"/>
      <c r="I15" s="10"/>
    </row>
    <row r="16" spans="1:10">
      <c r="A16" s="6">
        <v>6</v>
      </c>
      <c r="B16" s="10"/>
      <c r="C16" s="8"/>
      <c r="D16" s="8"/>
      <c r="E16" s="8"/>
      <c r="F16" s="10"/>
      <c r="G16" s="10"/>
      <c r="H16" s="8"/>
      <c r="I16" s="10"/>
    </row>
    <row r="17" spans="1:9">
      <c r="A17" s="6">
        <v>7</v>
      </c>
      <c r="B17" s="10"/>
      <c r="C17" s="8"/>
      <c r="D17" s="8"/>
      <c r="E17" s="8"/>
      <c r="F17" s="10"/>
      <c r="G17" s="10"/>
      <c r="H17" s="8"/>
      <c r="I17" s="10"/>
    </row>
    <row r="18" spans="1:9">
      <c r="A18" s="6">
        <v>8</v>
      </c>
      <c r="B18" s="10"/>
      <c r="C18" s="8"/>
      <c r="D18" s="8"/>
      <c r="E18" s="8"/>
      <c r="F18" s="10"/>
      <c r="G18" s="10"/>
      <c r="H18" s="8"/>
      <c r="I18" s="10"/>
    </row>
    <row r="19" spans="1:9">
      <c r="A19" s="6">
        <v>9</v>
      </c>
      <c r="B19" s="10"/>
      <c r="C19" s="8"/>
      <c r="D19" s="8"/>
      <c r="E19" s="8"/>
      <c r="F19" s="10"/>
      <c r="G19" s="10"/>
      <c r="H19" s="8"/>
      <c r="I19" s="10"/>
    </row>
    <row r="20" spans="1:9">
      <c r="A20" s="6">
        <v>10</v>
      </c>
      <c r="B20" s="10"/>
      <c r="C20" s="8"/>
      <c r="D20" s="8"/>
      <c r="E20" s="8"/>
      <c r="F20" s="10"/>
      <c r="G20" s="10"/>
      <c r="H20" s="8"/>
      <c r="I20" s="10"/>
    </row>
    <row r="21" spans="1:9">
      <c r="A21" s="6" t="s">
        <v>30</v>
      </c>
      <c r="B21" s="10"/>
      <c r="C21" s="8"/>
      <c r="D21" s="8"/>
      <c r="E21" s="8"/>
      <c r="F21" s="10"/>
      <c r="G21" s="10"/>
      <c r="H21" s="8"/>
      <c r="I21" s="10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700-000000000000}">
      <formula1>$B$4:$B$5</formula1>
    </dataValidation>
  </dataValidations>
  <hyperlinks>
    <hyperlink ref="J1" location="'Daftar Tabel'!A1" display="&lt;&lt;&lt; Daftar Tabel" xr:uid="{BAE666D6-1CD5-4620-A21B-63816C96A50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"/>
  <sheetViews>
    <sheetView zoomScaleNormal="100" workbookViewId="0">
      <selection activeCell="G1" sqref="G1"/>
    </sheetView>
  </sheetViews>
  <sheetFormatPr defaultRowHeight="14.4"/>
  <cols>
    <col min="1" max="1" width="20.33203125" bestFit="1" customWidth="1"/>
    <col min="2" max="2" width="20.109375" customWidth="1"/>
    <col min="3" max="3" width="18.33203125" customWidth="1"/>
    <col min="4" max="4" width="18" customWidth="1"/>
    <col min="5" max="5" width="19" customWidth="1"/>
    <col min="6" max="6" width="19.88671875" customWidth="1"/>
    <col min="7" max="7" width="16.88671875" bestFit="1" customWidth="1"/>
  </cols>
  <sheetData>
    <row r="1" spans="1:7">
      <c r="A1" s="2" t="s">
        <v>269</v>
      </c>
      <c r="G1" s="60" t="s">
        <v>217</v>
      </c>
    </row>
    <row r="4" spans="1:7">
      <c r="A4" s="111" t="s">
        <v>33</v>
      </c>
      <c r="B4" s="112" t="s">
        <v>34</v>
      </c>
      <c r="C4" s="112" t="s">
        <v>344</v>
      </c>
      <c r="D4" s="112"/>
      <c r="E4" s="111" t="s">
        <v>270</v>
      </c>
      <c r="F4" s="111" t="s">
        <v>271</v>
      </c>
    </row>
    <row r="5" spans="1:7">
      <c r="A5" s="111"/>
      <c r="B5" s="112"/>
      <c r="C5" s="20" t="s">
        <v>234</v>
      </c>
      <c r="D5" s="20" t="s">
        <v>35</v>
      </c>
      <c r="E5" s="111"/>
      <c r="F5" s="111"/>
    </row>
    <row r="6" spans="1:7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</row>
    <row r="7" spans="1:7">
      <c r="A7" s="12" t="s">
        <v>36</v>
      </c>
      <c r="B7" s="8"/>
      <c r="C7" s="8"/>
      <c r="D7" s="8"/>
      <c r="E7" s="8"/>
      <c r="F7" s="8"/>
    </row>
    <row r="8" spans="1:7">
      <c r="A8" s="12" t="s">
        <v>37</v>
      </c>
      <c r="B8" s="8"/>
      <c r="C8" s="8"/>
      <c r="D8" s="8"/>
      <c r="E8" s="8"/>
      <c r="F8" s="8"/>
    </row>
    <row r="9" spans="1:7">
      <c r="A9" s="12" t="s">
        <v>38</v>
      </c>
      <c r="B9" s="8"/>
      <c r="C9" s="8"/>
      <c r="D9" s="8"/>
      <c r="E9" s="8"/>
      <c r="F9" s="8"/>
    </row>
    <row r="10" spans="1:7">
      <c r="A10" s="12" t="s">
        <v>39</v>
      </c>
      <c r="B10" s="8"/>
      <c r="C10" s="8"/>
      <c r="D10" s="8"/>
      <c r="E10" s="8"/>
      <c r="F10" s="8"/>
    </row>
    <row r="11" spans="1:7">
      <c r="A11" s="12" t="s">
        <v>41</v>
      </c>
      <c r="B11" s="8"/>
      <c r="C11" s="8"/>
      <c r="D11" s="8"/>
      <c r="E11" s="8"/>
      <c r="F11" s="8"/>
    </row>
    <row r="12" spans="1:7">
      <c r="A12" s="12" t="s">
        <v>40</v>
      </c>
      <c r="B12" s="13">
        <f>SUM(B7:B11)</f>
        <v>0</v>
      </c>
      <c r="C12" s="13">
        <f>SUM(C7:C11)</f>
        <v>0</v>
      </c>
      <c r="D12" s="13">
        <f>SUM(D7:D11)</f>
        <v>0</v>
      </c>
      <c r="E12" s="13">
        <f>SUM(E7:E11)</f>
        <v>0</v>
      </c>
      <c r="F12" s="13">
        <f>SUM(F7:F11)</f>
        <v>0</v>
      </c>
    </row>
  </sheetData>
  <mergeCells count="5">
    <mergeCell ref="A4:A5"/>
    <mergeCell ref="B4:B5"/>
    <mergeCell ref="C4:D4"/>
    <mergeCell ref="E4:E5"/>
    <mergeCell ref="F4:F5"/>
  </mergeCells>
  <hyperlinks>
    <hyperlink ref="G1" location="'Daftar Tabel'!A1" display="&lt;&lt;&lt; Daftar Tabel" xr:uid="{F2E0DC75-6001-4860-87FE-9891B0767E2F}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MENU</vt:lpstr>
      <vt:lpstr>DAFTAR TABEL</vt:lpstr>
      <vt:lpstr>UPPS-1</vt:lpstr>
      <vt:lpstr>UPPS-2</vt:lpstr>
      <vt:lpstr>2.2.4-1</vt:lpstr>
      <vt:lpstr>2.2.4-2</vt:lpstr>
      <vt:lpstr>2.2.4-3</vt:lpstr>
      <vt:lpstr>2.2.4-4</vt:lpstr>
      <vt:lpstr>3.2.3</vt:lpstr>
      <vt:lpstr>3.2.4</vt:lpstr>
      <vt:lpstr>4.2.2</vt:lpstr>
      <vt:lpstr>4.2.3</vt:lpstr>
      <vt:lpstr>4.2.4</vt:lpstr>
      <vt:lpstr>4.2.5-1</vt:lpstr>
      <vt:lpstr>4.2.5-2</vt:lpstr>
      <vt:lpstr>4.2.6</vt:lpstr>
      <vt:lpstr>4.2.7.1</vt:lpstr>
      <vt:lpstr>4.2.7.2</vt:lpstr>
      <vt:lpstr>4.2.8</vt:lpstr>
      <vt:lpstr>5.2.1</vt:lpstr>
      <vt:lpstr>5.2.2</vt:lpstr>
      <vt:lpstr>5.2.3</vt:lpstr>
      <vt:lpstr>5.2.4</vt:lpstr>
      <vt:lpstr>5.2.5</vt:lpstr>
      <vt:lpstr>5.2.6</vt:lpstr>
      <vt:lpstr>6.2.2</vt:lpstr>
      <vt:lpstr>6.2.5</vt:lpstr>
      <vt:lpstr>6.2.9</vt:lpstr>
      <vt:lpstr>6.2.10</vt:lpstr>
      <vt:lpstr>6.2.11</vt:lpstr>
      <vt:lpstr>6.2.12</vt:lpstr>
      <vt:lpstr>6.2.13</vt:lpstr>
      <vt:lpstr>7.2.2</vt:lpstr>
      <vt:lpstr>7.2.3</vt:lpstr>
      <vt:lpstr>8.2.2</vt:lpstr>
      <vt:lpstr>8.2.3</vt:lpstr>
      <vt:lpstr>9.2.1</vt:lpstr>
      <vt:lpstr>9.2.2</vt:lpstr>
      <vt:lpstr>9.2.3</vt:lpstr>
      <vt:lpstr>9.2.4</vt:lpstr>
      <vt:lpstr>9.2.5</vt:lpstr>
      <vt:lpstr>9.2.6</vt:lpstr>
      <vt:lpstr>9.2.7</vt:lpstr>
      <vt:lpstr>9.2.8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2021-11-17T01:35:02Z</dcterms:created>
  <dcterms:modified xsi:type="dcterms:W3CDTF">2022-05-17T07:57:44Z</dcterms:modified>
</cp:coreProperties>
</file>